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pc\Desktop\3 kl\"/>
    </mc:Choice>
  </mc:AlternateContent>
  <bookViews>
    <workbookView xWindow="120" yWindow="60" windowWidth="15180" windowHeight="9345" tabRatio="968"/>
  </bookViews>
  <sheets>
    <sheet name="Mokesčiai už ryšio paslaugas" sheetId="9" r:id="rId1"/>
    <sheet name="Suaugusiųjų mokymas" sheetId="1" r:id="rId2"/>
    <sheet name="Miško žvėrelių varžybos" sheetId="2" r:id="rId3"/>
    <sheet name="Neformalus ugdymas" sheetId="5" r:id="rId4"/>
    <sheet name="Profesinės mokyklos" sheetId="8" r:id="rId5"/>
  </sheets>
  <calcPr calcId="162913"/>
</workbook>
</file>

<file path=xl/calcChain.xml><?xml version="1.0" encoding="utf-8"?>
<calcChain xmlns="http://schemas.openxmlformats.org/spreadsheetml/2006/main">
  <c r="F4" i="2" l="1"/>
  <c r="G4" i="2" s="1"/>
  <c r="F5" i="2"/>
  <c r="G5" i="2" s="1"/>
  <c r="F6" i="2"/>
  <c r="G6" i="2" s="1"/>
  <c r="F7" i="2"/>
  <c r="G7" i="2" s="1"/>
  <c r="F8" i="2"/>
  <c r="G8" i="2" s="1"/>
  <c r="F9" i="2"/>
  <c r="G9" i="2" s="1"/>
</calcChain>
</file>

<file path=xl/sharedStrings.xml><?xml version="1.0" encoding="utf-8"?>
<sst xmlns="http://schemas.openxmlformats.org/spreadsheetml/2006/main" count="70" uniqueCount="70">
  <si>
    <t>2005–2006</t>
  </si>
  <si>
    <t>2006–2007</t>
  </si>
  <si>
    <t>2007–2008</t>
  </si>
  <si>
    <t>2008–2009</t>
  </si>
  <si>
    <t>2009–2010</t>
  </si>
  <si>
    <t>Mokyklos</t>
  </si>
  <si>
    <t>Mokiniai</t>
  </si>
  <si>
    <t>Mokslo metai</t>
  </si>
  <si>
    <t>Sportas</t>
  </si>
  <si>
    <t>Dailė</t>
  </si>
  <si>
    <t>Šokiai</t>
  </si>
  <si>
    <t>Muzika</t>
  </si>
  <si>
    <t>Informacinės ir kitos technologijos</t>
  </si>
  <si>
    <t>Literatų būrelis</t>
  </si>
  <si>
    <t>Tautinė kultūra</t>
  </si>
  <si>
    <t>Gamtininkų būrelis</t>
  </si>
  <si>
    <t>Jaunimo organizacijos</t>
  </si>
  <si>
    <t>Užsienio kalbos</t>
  </si>
  <si>
    <t>Neformaliojo švietimo veiklų lankomumo reitingas</t>
  </si>
  <si>
    <t>Neformalaus ugdymo sritys</t>
  </si>
  <si>
    <t>Verslo ir administravimo</t>
  </si>
  <si>
    <t>Paslaugų asmenims</t>
  </si>
  <si>
    <t>Architektūros ir statybos</t>
  </si>
  <si>
    <t>Gamybos ir perdirbimo</t>
  </si>
  <si>
    <t>Meno</t>
  </si>
  <si>
    <t>Transporto paslaugų</t>
  </si>
  <si>
    <t>Žemės ūkio, miškininkystės</t>
  </si>
  <si>
    <t>Socialinių paslaugų</t>
  </si>
  <si>
    <t>Kompiuterijos</t>
  </si>
  <si>
    <t>Sveikatos priežiūros</t>
  </si>
  <si>
    <t>Miško žvėrelių krepšinio varžybos</t>
  </si>
  <si>
    <t>Varžybų diena</t>
  </si>
  <si>
    <t>Lyderis</t>
  </si>
  <si>
    <t>Meškutė</t>
  </si>
  <si>
    <t>Zuikutis</t>
  </si>
  <si>
    <t>Pirmadienis</t>
  </si>
  <si>
    <t>Antradienis</t>
  </si>
  <si>
    <t>Trečiadienis</t>
  </si>
  <si>
    <t>Ketvirtadienis</t>
  </si>
  <si>
    <t>Penktadienis</t>
  </si>
  <si>
    <t>Šeštadienis</t>
  </si>
  <si>
    <t>Suaugusiųjų mokyklų ir mokinių skaičius</t>
  </si>
  <si>
    <t>Visų taškai</t>
  </si>
  <si>
    <t>Sritis</t>
  </si>
  <si>
    <t>Mėnuo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</si>
  <si>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</si>
  <si>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</si>
  <si>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</si>
  <si>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</si>
  <si>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</si>
  <si>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</si>
  <si>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</si>
  <si>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</si>
  <si>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</si>
  <si>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</si>
  <si>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</si>
  <si>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</si>
  <si>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Mobilusis telefonas</t>
  </si>
  <si>
    <t>Internetas</t>
  </si>
  <si>
    <t>Mokesčiai už ryšio paslaugas</t>
  </si>
  <si>
    <t>Suma, Lt</t>
  </si>
  <si>
    <t>Žvėrelių surinkti taškai</t>
  </si>
  <si>
    <t>Lyderio taškai, proc.</t>
  </si>
  <si>
    <t>Lyderio</t>
  </si>
  <si>
    <t>Visų</t>
  </si>
  <si>
    <t>Mokinių dalis, proc.</t>
  </si>
  <si>
    <t>Ežiukas</t>
  </si>
  <si>
    <r>
      <t>1</t>
    </r>
    <r>
      <rPr>
        <sz val="9"/>
        <rFont val="Times New Roman"/>
        <family val="1"/>
        <charset val="186"/>
      </rPr>
      <t>–</t>
    </r>
    <r>
      <rPr>
        <sz val="9"/>
        <rFont val="Arial"/>
        <family val="2"/>
      </rPr>
      <t>4 kl. mok. lankomumas</t>
    </r>
  </si>
  <si>
    <r>
      <t>Profesinių mokyklų 2009–2010</t>
    </r>
    <r>
      <rPr>
        <b/>
        <sz val="12"/>
        <color indexed="23"/>
        <rFont val="Calibri"/>
        <family val="2"/>
        <charset val="186"/>
      </rPr>
      <t> </t>
    </r>
    <r>
      <rPr>
        <b/>
        <sz val="12"/>
        <color indexed="23"/>
        <rFont val="Arial"/>
        <family val="2"/>
      </rPr>
      <t xml:space="preserve">m. mokinių skaičius pagal mokymo sritis </t>
    </r>
  </si>
  <si>
    <t>Inžinerijos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</si>
</sst>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_-* #,##0.00\ &quot;Lt&quot;_-;\-* #,##0.00\ &quot;Lt&quot;_-;_-* &quot;-&quot;??\ &quot;Lt&quot;_-;_-@_-"/>
    <numFmt numFmtId="172" formatCode="0.0%"/>
    <numFmt numFmtId="173" formatCode="0.0"/>
  </numFmts>
  <fonts count="23" x14ac:knownFonts="1">
    <font>
      <sz val="10"/>
      <name val="Arial"/>
      <charset val="186"/>
    </font>
    <font>
      <sz val="10"/>
      <name val="Arial"/>
      <charset val="186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2"/>
      <color indexed="23"/>
      <name val="Arial"/>
      <family val="2"/>
    </font>
    <font>
      <b/>
      <sz val="12"/>
      <color indexed="23"/>
      <name val="Calibri"/>
      <family val="2"/>
      <charset val="186"/>
    </font>
    <font>
      <sz val="10"/>
      <color theme="1"/>
      <name val="Arial"/>
      <family val="2"/>
      <charset val="186"/>
    </font>
    <font>
      <sz val="10"/>
      <color theme="0"/>
      <name val="Arial"/>
      <family val="2"/>
      <charset val="186"/>
    </font>
    <font>
      <b/>
      <sz val="12"/>
      <color theme="0" tint="-0.499984740745262"/>
      <name val="Arial"/>
      <family val="2"/>
      <charset val="186"/>
    </font>
    <font>
      <b/>
      <sz val="12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rgb="FFF3C8FC"/>
        <bgColor indexed="64"/>
      </patternFill>
    </fill>
    <fill>
      <patternFill patternType="solid">
        <fgColor rgb="FFFDFAB9"/>
        <bgColor indexed="64"/>
      </patternFill>
    </fill>
    <fill>
      <patternFill patternType="solid">
        <fgColor rgb="FFCFE7FD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</borders>
  <cellStyleXfs count="19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4" applyNumberFormat="0" applyAlignment="0" applyProtection="0"/>
    <xf numFmtId="0" fontId="14" fillId="0" borderId="0" applyNumberFormat="0" applyFill="0" applyBorder="0" applyAlignment="0" applyProtection="0"/>
    <xf numFmtId="0" fontId="7" fillId="0" borderId="0"/>
    <xf numFmtId="0" fontId="15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5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</cellStyleXfs>
  <cellXfs count="71">
    <xf numFmtId="0" fontId="0" fillId="0" borderId="0" xfId="0"/>
    <xf numFmtId="0" fontId="0" fillId="0" borderId="6" xfId="0" applyBorder="1"/>
    <xf numFmtId="0" fontId="0" fillId="0" borderId="0" xfId="0" applyAlignment="1">
      <alignment horizontal="center" vertical="center" wrapText="1"/>
    </xf>
    <xf numFmtId="0" fontId="0" fillId="0" borderId="12" xfId="0" applyBorder="1"/>
    <xf numFmtId="3" fontId="0" fillId="0" borderId="13" xfId="0" applyNumberFormat="1" applyBorder="1"/>
    <xf numFmtId="0" fontId="0" fillId="0" borderId="14" xfId="0" applyBorder="1"/>
    <xf numFmtId="0" fontId="0" fillId="0" borderId="15" xfId="0" applyBorder="1"/>
    <xf numFmtId="3" fontId="0" fillId="0" borderId="16" xfId="0" applyNumberFormat="1" applyBorder="1"/>
    <xf numFmtId="172" fontId="0" fillId="0" borderId="13" xfId="0" applyNumberFormat="1" applyBorder="1"/>
    <xf numFmtId="172" fontId="0" fillId="0" borderId="16" xfId="0" applyNumberFormat="1" applyBorder="1"/>
    <xf numFmtId="0" fontId="0" fillId="4" borderId="17" xfId="0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4" xfId="0" applyFont="1" applyBorder="1"/>
    <xf numFmtId="0" fontId="19" fillId="0" borderId="7" xfId="0" applyFont="1" applyBorder="1"/>
    <xf numFmtId="0" fontId="19" fillId="0" borderId="6" xfId="0" applyFont="1" applyBorder="1"/>
    <xf numFmtId="0" fontId="19" fillId="0" borderId="15" xfId="0" applyFont="1" applyBorder="1"/>
    <xf numFmtId="0" fontId="19" fillId="0" borderId="8" xfId="0" applyFont="1" applyBorder="1"/>
    <xf numFmtId="0" fontId="19" fillId="0" borderId="9" xfId="0" applyFont="1" applyBorder="1"/>
    <xf numFmtId="0" fontId="19" fillId="0" borderId="19" xfId="0" applyFont="1" applyBorder="1"/>
    <xf numFmtId="0" fontId="19" fillId="0" borderId="20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0" xfId="0" applyFont="1" applyBorder="1"/>
    <xf numFmtId="0" fontId="19" fillId="0" borderId="11" xfId="0" applyFont="1" applyBorder="1"/>
    <xf numFmtId="0" fontId="19" fillId="0" borderId="23" xfId="0" applyFont="1" applyBorder="1"/>
    <xf numFmtId="0" fontId="19" fillId="0" borderId="20" xfId="0" applyFont="1" applyBorder="1"/>
    <xf numFmtId="0" fontId="19" fillId="0" borderId="21" xfId="0" applyFont="1" applyBorder="1"/>
    <xf numFmtId="0" fontId="19" fillId="0" borderId="22" xfId="0" applyFont="1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173" fontId="0" fillId="0" borderId="12" xfId="0" applyNumberFormat="1" applyBorder="1"/>
    <xf numFmtId="173" fontId="0" fillId="0" borderId="13" xfId="0" applyNumberFormat="1" applyBorder="1"/>
    <xf numFmtId="173" fontId="0" fillId="0" borderId="14" xfId="0" applyNumberFormat="1" applyBorder="1"/>
    <xf numFmtId="173" fontId="0" fillId="0" borderId="16" xfId="0" applyNumberFormat="1" applyBorder="1"/>
    <xf numFmtId="0" fontId="0" fillId="0" borderId="21" xfId="0" applyBorder="1"/>
    <xf numFmtId="0" fontId="0" fillId="0" borderId="22" xfId="0" applyBorder="1"/>
    <xf numFmtId="0" fontId="0" fillId="0" borderId="20" xfId="0" applyBorder="1"/>
    <xf numFmtId="173" fontId="0" fillId="0" borderId="24" xfId="0" applyNumberFormat="1" applyBorder="1"/>
    <xf numFmtId="173" fontId="0" fillId="0" borderId="25" xfId="0" applyNumberFormat="1" applyBorder="1"/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0" fillId="4" borderId="26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5" borderId="20" xfId="0" applyFont="1" applyFill="1" applyBorder="1"/>
    <xf numFmtId="0" fontId="19" fillId="5" borderId="21" xfId="0" applyFont="1" applyFill="1" applyBorder="1"/>
    <xf numFmtId="0" fontId="19" fillId="5" borderId="22" xfId="0" applyFont="1" applyFill="1" applyBorder="1"/>
    <xf numFmtId="173" fontId="19" fillId="6" borderId="33" xfId="0" applyNumberFormat="1" applyFont="1" applyFill="1" applyBorder="1"/>
    <xf numFmtId="173" fontId="19" fillId="6" borderId="34" xfId="0" applyNumberFormat="1" applyFont="1" applyFill="1" applyBorder="1"/>
    <xf numFmtId="173" fontId="19" fillId="6" borderId="35" xfId="0" applyNumberFormat="1" applyFont="1" applyFill="1" applyBorder="1"/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19">
    <cellStyle name="1 antraštė" xfId="1"/>
    <cellStyle name="2 antraštė" xfId="2"/>
    <cellStyle name="3 antraštė" xfId="3"/>
    <cellStyle name="4 antraštė" xfId="4"/>
    <cellStyle name="Aiškinamasis tekstas" xfId="5"/>
    <cellStyle name="Geras" xfId="6"/>
    <cellStyle name="Įprastas" xfId="0" builtinId="0"/>
    <cellStyle name="Įspėjimo tekstas" xfId="8"/>
    <cellStyle name="Išvestis" xfId="7"/>
    <cellStyle name="Paprastas 2" xfId="9"/>
    <cellStyle name="Pavadinimas" xfId="10"/>
    <cellStyle name="Procentai 2" xfId="11"/>
    <cellStyle name="Procentinė reikšmė 2" xfId="12"/>
    <cellStyle name="Procentinė reikšmė 3" xfId="13"/>
    <cellStyle name="Procentinė reikšmė 4" xfId="14"/>
    <cellStyle name="Suma" xfId="15"/>
    <cellStyle name="Valiuta 2" xfId="16"/>
    <cellStyle name="Valiuta 3" xfId="17"/>
    <cellStyle name="Valiuta 4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lt-LT">
                <a:solidFill>
                  <a:schemeClr val="tx1">
                    <a:lumMod val="65000"/>
                    <a:lumOff val="35000"/>
                  </a:schemeClr>
                </a:solidFill>
              </a:rPr>
              <a:t>Mokesčiai už ryšio paslaugas</a:t>
            </a:r>
          </a:p>
        </c:rich>
      </c:tx>
      <c:layout>
        <c:manualLayout>
          <c:xMode val="edge"/>
          <c:yMode val="edge"/>
          <c:x val="0.51825254338719329"/>
          <c:y val="3.3792292356898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91921005386"/>
          <c:y val="0.15387336477399427"/>
          <c:w val="0.52782764811490124"/>
          <c:h val="0.78191489361702127"/>
        </c:manualLayout>
      </c:layout>
      <c:radarChart>
        <c:radarStyle val="marker"/>
        <c:varyColors val="0"/>
        <c:ser>
          <c:idx val="0"/>
          <c:order val="0"/>
          <c:tx>
            <c:strRef>
              <c:f>'Mokesčiai už ryšio paslaugas'!$B$3</c:f>
              <c:strCache>
                <c:ptCount val="1"/>
                <c:pt idx="0">
                  <c:v>Mobilusis telefonas</c:v>
                </c:pt>
              </c:strCache>
            </c:strRef>
          </c:tx>
          <c:spPr>
            <a:ln w="25400">
              <a:solidFill>
                <a:srgbClr val="1E8FF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1E8FF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'Mokesčiai už ryšio paslaugas'!$A$4:$A$15</c:f>
              <c:strCache>
                <c:ptCount val="12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  <c:pt idx="9">
                  <c:v>Spalis</c:v>
                </c:pt>
                <c:pt idx="10">
                  <c:v>Lapkritis</c:v>
                </c:pt>
                <c:pt idx="11">
                  <c:v>Gruodis</c:v>
                </c:pt>
              </c:strCache>
            </c:strRef>
          </c:cat>
          <c:val>
            <c:numRef>
              <c:f>'Mokesčiai už ryšio paslaugas'!$B$4:$B$15</c:f>
              <c:numCache>
                <c:formatCode>0.0</c:formatCode>
                <c:ptCount val="12"/>
                <c:pt idx="0">
                  <c:v>54</c:v>
                </c:pt>
                <c:pt idx="1">
                  <c:v>34.5</c:v>
                </c:pt>
                <c:pt idx="2">
                  <c:v>42</c:v>
                </c:pt>
                <c:pt idx="3">
                  <c:v>40</c:v>
                </c:pt>
                <c:pt idx="4">
                  <c:v>38.5</c:v>
                </c:pt>
                <c:pt idx="5">
                  <c:v>40</c:v>
                </c:pt>
                <c:pt idx="6">
                  <c:v>47.3</c:v>
                </c:pt>
                <c:pt idx="7">
                  <c:v>35</c:v>
                </c:pt>
                <c:pt idx="8">
                  <c:v>29</c:v>
                </c:pt>
                <c:pt idx="9">
                  <c:v>31</c:v>
                </c:pt>
                <c:pt idx="10">
                  <c:v>37</c:v>
                </c:pt>
                <c:pt idx="1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6-412D-9725-2825478F501C}"/>
            </c:ext>
          </c:extLst>
        </c:ser>
        <c:ser>
          <c:idx val="1"/>
          <c:order val="1"/>
          <c:tx>
            <c:strRef>
              <c:f>'Mokesčiai už ryšio paslaugas'!$C$3</c:f>
              <c:strCache>
                <c:ptCount val="1"/>
                <c:pt idx="0">
                  <c:v>Internetas</c:v>
                </c:pt>
              </c:strCache>
            </c:strRef>
          </c:tx>
          <c:spPr>
            <a:ln w="25400">
              <a:solidFill>
                <a:srgbClr val="D021F3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D021F3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'Mokesčiai už ryšio paslaugas'!$A$4:$A$15</c:f>
              <c:strCache>
                <c:ptCount val="12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  <c:pt idx="9">
                  <c:v>Spalis</c:v>
                </c:pt>
                <c:pt idx="10">
                  <c:v>Lapkritis</c:v>
                </c:pt>
                <c:pt idx="11">
                  <c:v>Gruodis</c:v>
                </c:pt>
              </c:strCache>
            </c:strRef>
          </c:cat>
          <c:val>
            <c:numRef>
              <c:f>'Mokesčiai už ryšio paslaugas'!$C$4:$C$15</c:f>
              <c:numCache>
                <c:formatCode>0.0</c:formatCode>
                <c:ptCount val="12"/>
                <c:pt idx="0">
                  <c:v>64</c:v>
                </c:pt>
                <c:pt idx="1">
                  <c:v>68</c:v>
                </c:pt>
                <c:pt idx="2">
                  <c:v>64</c:v>
                </c:pt>
                <c:pt idx="3">
                  <c:v>60</c:v>
                </c:pt>
                <c:pt idx="4">
                  <c:v>56</c:v>
                </c:pt>
                <c:pt idx="5">
                  <c:v>55</c:v>
                </c:pt>
                <c:pt idx="6">
                  <c:v>60</c:v>
                </c:pt>
                <c:pt idx="7">
                  <c:v>64</c:v>
                </c:pt>
                <c:pt idx="8">
                  <c:v>62</c:v>
                </c:pt>
                <c:pt idx="9">
                  <c:v>60</c:v>
                </c:pt>
                <c:pt idx="10">
                  <c:v>64</c:v>
                </c:pt>
                <c:pt idx="1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6-412D-9725-2825478F5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84824"/>
        <c:axId val="1"/>
      </c:radarChart>
      <c:catAx>
        <c:axId val="291584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7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9158482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13285457809695"/>
          <c:y val="0.2444432970468855"/>
          <c:w val="0.25254338719329739"/>
          <c:h val="0.151796968001950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50000"/>
        </a:schemeClr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lt-LT" sz="1050">
                <a:solidFill>
                  <a:schemeClr val="tx1">
                    <a:lumMod val="65000"/>
                    <a:lumOff val="35000"/>
                  </a:schemeClr>
                </a:solidFill>
              </a:rPr>
              <a:t>Suaugusiųjų mokyklų ir mokinių skaičius</a:t>
            </a:r>
          </a:p>
        </c:rich>
      </c:tx>
      <c:layout>
        <c:manualLayout>
          <c:xMode val="edge"/>
          <c:yMode val="edge"/>
          <c:x val="0.16991869918699187"/>
          <c:y val="3.366994750656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5609756097561"/>
          <c:y val="0.1649837074643159"/>
          <c:w val="0.86341463414634145"/>
          <c:h val="0.62289767103874372"/>
        </c:manualLayout>
      </c:layout>
      <c:lineChart>
        <c:grouping val="standard"/>
        <c:varyColors val="0"/>
        <c:ser>
          <c:idx val="0"/>
          <c:order val="0"/>
          <c:tx>
            <c:strRef>
              <c:f>'Suaugusiųjų mokymas'!$B$2</c:f>
              <c:strCache>
                <c:ptCount val="1"/>
                <c:pt idx="0">
                  <c:v>Mokyklos</c:v>
                </c:pt>
              </c:strCache>
            </c:strRef>
          </c:tx>
          <c:spPr>
            <a:ln w="25400">
              <a:solidFill>
                <a:srgbClr val="1E8FF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1E8FF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'Suaugusiųjų mokymas'!$A$3:$A$7</c:f>
              <c:strCache>
                <c:ptCount val="5"/>
                <c:pt idx="0">
                  <c:v>2005–2006</c:v>
                </c:pt>
                <c:pt idx="1">
                  <c:v>2006–2007</c:v>
                </c:pt>
                <c:pt idx="2">
                  <c:v>2007–2008</c:v>
                </c:pt>
                <c:pt idx="3">
                  <c:v>2008–2009</c:v>
                </c:pt>
                <c:pt idx="4">
                  <c:v>2009–2010</c:v>
                </c:pt>
              </c:strCache>
            </c:strRef>
          </c:cat>
          <c:val>
            <c:numRef>
              <c:f>'Suaugusiųjų mokymas'!$B$3:$B$7</c:f>
              <c:numCache>
                <c:formatCode>General</c:formatCode>
                <c:ptCount val="5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A-4C85-9E68-74C187065DBE}"/>
            </c:ext>
          </c:extLst>
        </c:ser>
        <c:ser>
          <c:idx val="1"/>
          <c:order val="1"/>
          <c:tx>
            <c:strRef>
              <c:f>'Suaugusiųjų mokymas'!$C$2</c:f>
              <c:strCache>
                <c:ptCount val="1"/>
                <c:pt idx="0">
                  <c:v>Mokiniai</c:v>
                </c:pt>
              </c:strCache>
            </c:strRef>
          </c:tx>
          <c:spPr>
            <a:ln w="25400">
              <a:solidFill>
                <a:srgbClr val="D021F3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D021F3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'Suaugusiųjų mokymas'!$A$3:$A$7</c:f>
              <c:strCache>
                <c:ptCount val="5"/>
                <c:pt idx="0">
                  <c:v>2005–2006</c:v>
                </c:pt>
                <c:pt idx="1">
                  <c:v>2006–2007</c:v>
                </c:pt>
                <c:pt idx="2">
                  <c:v>2007–2008</c:v>
                </c:pt>
                <c:pt idx="3">
                  <c:v>2008–2009</c:v>
                </c:pt>
                <c:pt idx="4">
                  <c:v>2009–2010</c:v>
                </c:pt>
              </c:strCache>
            </c:strRef>
          </c:cat>
          <c:val>
            <c:numRef>
              <c:f>'Suaugusiųjų mokymas'!$C$3:$C$7</c:f>
              <c:numCache>
                <c:formatCode>#,##0</c:formatCode>
                <c:ptCount val="5"/>
                <c:pt idx="0">
                  <c:v>13361</c:v>
                </c:pt>
                <c:pt idx="1">
                  <c:v>12393</c:v>
                </c:pt>
                <c:pt idx="2">
                  <c:v>11931</c:v>
                </c:pt>
                <c:pt idx="3">
                  <c:v>11838</c:v>
                </c:pt>
                <c:pt idx="4">
                  <c:v>11895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A-4C85-9E68-74C187065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173496"/>
        <c:axId val="1"/>
      </c:lineChart>
      <c:catAx>
        <c:axId val="291173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9117349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4146341463414637E-2"/>
          <c:y val="0.898992782152231"/>
          <c:w val="0.45365853658536587"/>
          <c:h val="0.979801181102362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50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lt-LT" sz="1050">
                <a:solidFill>
                  <a:schemeClr val="tx1">
                    <a:lumMod val="65000"/>
                    <a:lumOff val="35000"/>
                  </a:schemeClr>
                </a:solidFill>
              </a:rPr>
              <a:t>Suaugusiųjų mokyklų ir mokinių skaičius</a:t>
            </a:r>
          </a:p>
        </c:rich>
      </c:tx>
      <c:layout>
        <c:manualLayout>
          <c:xMode val="edge"/>
          <c:yMode val="edge"/>
          <c:x val="0.17193887260442808"/>
          <c:y val="3.3557207218256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693586749132143E-2"/>
          <c:y val="0.16442979962412113"/>
          <c:w val="0.80292161582272614"/>
          <c:h val="0.6241620965323782"/>
        </c:manualLayout>
      </c:layout>
      <c:lineChart>
        <c:grouping val="standard"/>
        <c:varyColors val="0"/>
        <c:ser>
          <c:idx val="0"/>
          <c:order val="0"/>
          <c:tx>
            <c:strRef>
              <c:f>'Suaugusiųjų mokymas'!$B$2</c:f>
              <c:strCache>
                <c:ptCount val="1"/>
                <c:pt idx="0">
                  <c:v>Mokyklos</c:v>
                </c:pt>
              </c:strCache>
            </c:strRef>
          </c:tx>
          <c:spPr>
            <a:ln w="25400">
              <a:solidFill>
                <a:srgbClr val="1E8FF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1E8FF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'Suaugusiųjų mokymas'!$A$3:$A$7</c:f>
              <c:strCache>
                <c:ptCount val="5"/>
                <c:pt idx="0">
                  <c:v>2005–2006</c:v>
                </c:pt>
                <c:pt idx="1">
                  <c:v>2006–2007</c:v>
                </c:pt>
                <c:pt idx="2">
                  <c:v>2007–2008</c:v>
                </c:pt>
                <c:pt idx="3">
                  <c:v>2008–2009</c:v>
                </c:pt>
                <c:pt idx="4">
                  <c:v>2009–2010</c:v>
                </c:pt>
              </c:strCache>
            </c:strRef>
          </c:cat>
          <c:val>
            <c:numRef>
              <c:f>'Suaugusiųjų mokymas'!$B$3:$B$7</c:f>
              <c:numCache>
                <c:formatCode>General</c:formatCode>
                <c:ptCount val="5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D-4663-A4F7-C34C19ADF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174152"/>
        <c:axId val="1"/>
      </c:lineChart>
      <c:lineChart>
        <c:grouping val="standard"/>
        <c:varyColors val="0"/>
        <c:ser>
          <c:idx val="1"/>
          <c:order val="1"/>
          <c:tx>
            <c:strRef>
              <c:f>'Suaugusiųjų mokymas'!$C$2</c:f>
              <c:strCache>
                <c:ptCount val="1"/>
                <c:pt idx="0">
                  <c:v>Mokiniai</c:v>
                </c:pt>
              </c:strCache>
            </c:strRef>
          </c:tx>
          <c:spPr>
            <a:ln w="25400">
              <a:solidFill>
                <a:srgbClr val="D021F3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D021F3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'Suaugusiųjų mokymas'!$A$3:$A$7</c:f>
              <c:strCache>
                <c:ptCount val="5"/>
                <c:pt idx="0">
                  <c:v>2005–2006</c:v>
                </c:pt>
                <c:pt idx="1">
                  <c:v>2006–2007</c:v>
                </c:pt>
                <c:pt idx="2">
                  <c:v>2007–2008</c:v>
                </c:pt>
                <c:pt idx="3">
                  <c:v>2008–2009</c:v>
                </c:pt>
                <c:pt idx="4">
                  <c:v>2009–2010</c:v>
                </c:pt>
              </c:strCache>
            </c:strRef>
          </c:cat>
          <c:val>
            <c:numRef>
              <c:f>'Suaugusiųjų mokymas'!$C$3:$C$7</c:f>
              <c:numCache>
                <c:formatCode>#,##0</c:formatCode>
                <c:ptCount val="5"/>
                <c:pt idx="0">
                  <c:v>13361</c:v>
                </c:pt>
                <c:pt idx="1">
                  <c:v>12393</c:v>
                </c:pt>
                <c:pt idx="2">
                  <c:v>11931</c:v>
                </c:pt>
                <c:pt idx="3">
                  <c:v>11838</c:v>
                </c:pt>
                <c:pt idx="4">
                  <c:v>11895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D-4663-A4F7-C34C19ADF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91174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lt-LT" sz="900"/>
                  <a:t>Mokslo metai</a:t>
                </a:r>
              </a:p>
            </c:rich>
          </c:tx>
          <c:layout>
            <c:manualLayout>
              <c:xMode val="edge"/>
              <c:yMode val="edge"/>
              <c:x val="0.68856626498330042"/>
              <c:y val="0.87248444411738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4"/>
          <c:min val="2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91174152"/>
        <c:crosses val="autoZero"/>
        <c:crossBetween val="between"/>
        <c:majorUnit val="1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165450121654502E-2"/>
          <c:y val="0.89933034071675622"/>
          <c:w val="0.43065795607665824"/>
          <c:h val="0.979867376391035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50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lt-LT" sz="1100">
                <a:solidFill>
                  <a:schemeClr val="tx1">
                    <a:lumMod val="65000"/>
                    <a:lumOff val="35000"/>
                  </a:schemeClr>
                </a:solidFill>
              </a:rPr>
              <a:t>Žvėrelių surinkti taškai</a:t>
            </a:r>
          </a:p>
        </c:rich>
      </c:tx>
      <c:layout>
        <c:manualLayout>
          <c:xMode val="edge"/>
          <c:yMode val="edge"/>
          <c:x val="0.34934497816593885"/>
          <c:y val="3.6496417677520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253275109170299E-2"/>
          <c:y val="0.1678835108553669"/>
          <c:w val="0.86026200873362446"/>
          <c:h val="0.5437965895097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'Miško žvėrelių varžybos'!$I$2</c:f>
              <c:strCache>
                <c:ptCount val="1"/>
                <c:pt idx="0">
                  <c:v>Lyderio</c:v>
                </c:pt>
              </c:strCache>
            </c:strRef>
          </c:tx>
          <c:spPr>
            <a:solidFill>
              <a:srgbClr val="CFE7FD"/>
            </a:solidFill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  <c:invertIfNegative val="0"/>
          <c:cat>
            <c:strRef>
              <c:f>'Miško žvėrelių varžybos'!$A$4:$A$9</c:f>
              <c:strCache>
                <c:ptCount val="6"/>
                <c:pt idx="0">
                  <c:v>Pirmadienis</c:v>
                </c:pt>
                <c:pt idx="1">
                  <c:v>Antradienis</c:v>
                </c:pt>
                <c:pt idx="2">
                  <c:v>Trečiadienis</c:v>
                </c:pt>
                <c:pt idx="3">
                  <c:v>Ketvirtadienis</c:v>
                </c:pt>
                <c:pt idx="4">
                  <c:v>Penktadienis</c:v>
                </c:pt>
                <c:pt idx="5">
                  <c:v>Šeštadienis</c:v>
                </c:pt>
              </c:strCache>
            </c:strRef>
          </c:cat>
          <c:val>
            <c:numRef>
              <c:f>'Miško žvėrelių varžybos'!$B$4:$B$9</c:f>
              <c:numCache>
                <c:formatCode>General</c:formatCode>
                <c:ptCount val="6"/>
                <c:pt idx="0">
                  <c:v>15</c:v>
                </c:pt>
                <c:pt idx="1">
                  <c:v>14</c:v>
                </c:pt>
                <c:pt idx="2">
                  <c:v>18</c:v>
                </c:pt>
                <c:pt idx="3">
                  <c:v>12</c:v>
                </c:pt>
                <c:pt idx="4">
                  <c:v>19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A-4547-83F9-75D99CFD36DF}"/>
            </c:ext>
          </c:extLst>
        </c:ser>
        <c:ser>
          <c:idx val="1"/>
          <c:order val="1"/>
          <c:tx>
            <c:strRef>
              <c:f>'Miško žvėrelių varžybos'!$I$3</c:f>
              <c:strCache>
                <c:ptCount val="1"/>
                <c:pt idx="0">
                  <c:v>Visų</c:v>
                </c:pt>
              </c:strCache>
            </c:strRef>
          </c:tx>
          <c:spPr>
            <a:solidFill>
              <a:srgbClr val="FDFAB9"/>
            </a:solidFill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  <c:invertIfNegative val="0"/>
          <c:cat>
            <c:strRef>
              <c:f>'Miško žvėrelių varžybos'!$A$4:$A$9</c:f>
              <c:strCache>
                <c:ptCount val="6"/>
                <c:pt idx="0">
                  <c:v>Pirmadienis</c:v>
                </c:pt>
                <c:pt idx="1">
                  <c:v>Antradienis</c:v>
                </c:pt>
                <c:pt idx="2">
                  <c:v>Trečiadienis</c:v>
                </c:pt>
                <c:pt idx="3">
                  <c:v>Ketvirtadienis</c:v>
                </c:pt>
                <c:pt idx="4">
                  <c:v>Penktadienis</c:v>
                </c:pt>
                <c:pt idx="5">
                  <c:v>Šeštadienis</c:v>
                </c:pt>
              </c:strCache>
            </c:strRef>
          </c:cat>
          <c:val>
            <c:numRef>
              <c:f>'Miško žvėrelių varžybos'!$F$4:$F$9</c:f>
              <c:numCache>
                <c:formatCode>General</c:formatCode>
                <c:ptCount val="6"/>
                <c:pt idx="0">
                  <c:v>41</c:v>
                </c:pt>
                <c:pt idx="1">
                  <c:v>42</c:v>
                </c:pt>
                <c:pt idx="2">
                  <c:v>30</c:v>
                </c:pt>
                <c:pt idx="3">
                  <c:v>31</c:v>
                </c:pt>
                <c:pt idx="4">
                  <c:v>37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A-4547-83F9-75D99CFD3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582200"/>
        <c:axId val="1"/>
      </c:barChart>
      <c:catAx>
        <c:axId val="291582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91582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206695778748175"/>
          <c:y val="0.12043803646165852"/>
          <c:w val="0.98471615720524008"/>
          <c:h val="0.2554749237426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50000"/>
        </a:scheme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lt-LT" sz="1100">
                <a:solidFill>
                  <a:schemeClr val="tx1">
                    <a:lumMod val="65000"/>
                    <a:lumOff val="35000"/>
                  </a:schemeClr>
                </a:solidFill>
              </a:rPr>
              <a:t>Žvėrelių surinkti taškai</a:t>
            </a:r>
          </a:p>
        </c:rich>
      </c:tx>
      <c:layout>
        <c:manualLayout>
          <c:xMode val="edge"/>
          <c:yMode val="edge"/>
          <c:x val="0.3507632134218516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39424273693387E-2"/>
          <c:y val="0.16727272727272727"/>
          <c:w val="0.86056827973575312"/>
          <c:h val="0.545454545454545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'Miško žvėrelių varžybos'!$I$3</c:f>
              <c:strCache>
                <c:ptCount val="1"/>
                <c:pt idx="0">
                  <c:v>Visų</c:v>
                </c:pt>
              </c:strCache>
            </c:strRef>
          </c:tx>
          <c:spPr>
            <a:solidFill>
              <a:srgbClr val="FDFAB9"/>
            </a:solidFill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  <c:invertIfNegative val="0"/>
          <c:cat>
            <c:strRef>
              <c:f>'Miško žvėrelių varžybos'!$A$4:$A$9</c:f>
              <c:strCache>
                <c:ptCount val="6"/>
                <c:pt idx="0">
                  <c:v>Pirmadienis</c:v>
                </c:pt>
                <c:pt idx="1">
                  <c:v>Antradienis</c:v>
                </c:pt>
                <c:pt idx="2">
                  <c:v>Trečiadienis</c:v>
                </c:pt>
                <c:pt idx="3">
                  <c:v>Ketvirtadienis</c:v>
                </c:pt>
                <c:pt idx="4">
                  <c:v>Penktadienis</c:v>
                </c:pt>
                <c:pt idx="5">
                  <c:v>Šeštadienis</c:v>
                </c:pt>
              </c:strCache>
            </c:strRef>
          </c:cat>
          <c:val>
            <c:numRef>
              <c:f>'Miško žvėrelių varžybos'!$F$4:$F$9</c:f>
              <c:numCache>
                <c:formatCode>General</c:formatCode>
                <c:ptCount val="6"/>
                <c:pt idx="0">
                  <c:v>41</c:v>
                </c:pt>
                <c:pt idx="1">
                  <c:v>42</c:v>
                </c:pt>
                <c:pt idx="2">
                  <c:v>30</c:v>
                </c:pt>
                <c:pt idx="3">
                  <c:v>31</c:v>
                </c:pt>
                <c:pt idx="4">
                  <c:v>37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7-4023-8830-F5C2E3655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587120"/>
        <c:axId val="1"/>
      </c:barChart>
      <c:lineChart>
        <c:grouping val="standard"/>
        <c:varyColors val="0"/>
        <c:ser>
          <c:idx val="0"/>
          <c:order val="0"/>
          <c:tx>
            <c:strRef>
              <c:f>'Miško žvėrelių varžybos'!$I$2</c:f>
              <c:strCache>
                <c:ptCount val="1"/>
                <c:pt idx="0">
                  <c:v>Lyderio</c:v>
                </c:pt>
              </c:strCache>
            </c:strRef>
          </c:tx>
          <c:spPr>
            <a:ln w="25400">
              <a:solidFill>
                <a:srgbClr val="1E8FF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1E8FF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'Miško žvėrelių varžybos'!$A$4:$A$9</c:f>
              <c:strCache>
                <c:ptCount val="6"/>
                <c:pt idx="0">
                  <c:v>Pirmadienis</c:v>
                </c:pt>
                <c:pt idx="1">
                  <c:v>Antradienis</c:v>
                </c:pt>
                <c:pt idx="2">
                  <c:v>Trečiadienis</c:v>
                </c:pt>
                <c:pt idx="3">
                  <c:v>Ketvirtadienis</c:v>
                </c:pt>
                <c:pt idx="4">
                  <c:v>Penktadienis</c:v>
                </c:pt>
                <c:pt idx="5">
                  <c:v>Šeštadienis</c:v>
                </c:pt>
              </c:strCache>
            </c:strRef>
          </c:cat>
          <c:val>
            <c:numRef>
              <c:f>'Miško žvėrelių varžybos'!$B$4:$B$9</c:f>
              <c:numCache>
                <c:formatCode>General</c:formatCode>
                <c:ptCount val="6"/>
                <c:pt idx="0">
                  <c:v>15</c:v>
                </c:pt>
                <c:pt idx="1">
                  <c:v>14</c:v>
                </c:pt>
                <c:pt idx="2">
                  <c:v>18</c:v>
                </c:pt>
                <c:pt idx="3">
                  <c:v>12</c:v>
                </c:pt>
                <c:pt idx="4">
                  <c:v>19</c:v>
                </c:pt>
                <c:pt idx="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7-4023-8830-F5C2E3655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587120"/>
        <c:axId val="1"/>
      </c:lineChart>
      <c:catAx>
        <c:axId val="2915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915871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7560072964735616"/>
          <c:y val="0.10545454545454545"/>
          <c:w val="0.99128746161631753"/>
          <c:h val="0.254545454545454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50000"/>
        </a:schemeClr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lt-LT" sz="1000">
                <a:solidFill>
                  <a:schemeClr val="tx1">
                    <a:lumMod val="65000"/>
                    <a:lumOff val="35000"/>
                  </a:schemeClr>
                </a:solidFill>
              </a:rPr>
              <a:t>Neformaliojo švietimo veiklų lankomumo reitingas</a:t>
            </a:r>
          </a:p>
        </c:rich>
      </c:tx>
      <c:layout>
        <c:manualLayout>
          <c:xMode val="edge"/>
          <c:yMode val="edge"/>
          <c:x val="0.11483278704994411"/>
          <c:y val="3.18437141465101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124502519090304E-2"/>
          <c:y val="0.16887417218543047"/>
          <c:w val="0.84210624685332736"/>
          <c:h val="0.51655629139072845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AD-4AED-AF1B-50893BA0F4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AD-4AED-AF1B-50893BA0F433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AD-4AED-AF1B-50893BA0F433}"/>
              </c:ext>
            </c:extLst>
          </c:dPt>
          <c:dPt>
            <c:idx val="3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AD-4AED-AF1B-50893BA0F433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AD-4AED-AF1B-50893BA0F433}"/>
              </c:ext>
            </c:extLst>
          </c:dPt>
          <c:dPt>
            <c:idx val="5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AD-4AED-AF1B-50893BA0F433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  <a:ln w="12700">
                <a:solidFill>
                  <a:schemeClr val="tx1">
                    <a:lumMod val="95000"/>
                    <a:lumOff val="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AD-4AED-AF1B-50893BA0F433}"/>
              </c:ext>
            </c:extLst>
          </c:dPt>
          <c:dPt>
            <c:idx val="7"/>
            <c:bubble3D val="0"/>
            <c:spPr>
              <a:solidFill>
                <a:srgbClr val="CFE7F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AD-4AED-AF1B-50893BA0F433}"/>
              </c:ext>
            </c:extLst>
          </c:dPt>
          <c:dPt>
            <c:idx val="8"/>
            <c:bubble3D val="0"/>
            <c:spPr>
              <a:solidFill>
                <a:srgbClr val="FDFAB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8AD-4AED-AF1B-50893BA0F433}"/>
              </c:ext>
            </c:extLst>
          </c:dPt>
          <c:dPt>
            <c:idx val="9"/>
            <c:bubble3D val="0"/>
            <c:spPr>
              <a:solidFill>
                <a:srgbClr val="F3C8F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8AD-4AED-AF1B-50893BA0F433}"/>
              </c:ext>
            </c:extLst>
          </c:dPt>
          <c:dPt>
            <c:idx val="10"/>
            <c:bubble3D val="0"/>
            <c:spPr>
              <a:solidFill>
                <a:srgbClr val="FFFF4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8AD-4AED-AF1B-50893BA0F433}"/>
              </c:ext>
            </c:extLst>
          </c:dPt>
          <c:dLbls>
            <c:dLbl>
              <c:idx val="4"/>
              <c:layout>
                <c:manualLayout>
                  <c:x val="-1.4100295196931453E-2"/>
                  <c:y val="3.16803114842432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AD-4AED-AF1B-50893BA0F43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'Neformalus ugdymas'!$A$3:$A$12</c:f>
              <c:strCache>
                <c:ptCount val="10"/>
                <c:pt idx="0">
                  <c:v>Sportas</c:v>
                </c:pt>
                <c:pt idx="1">
                  <c:v>Dailė</c:v>
                </c:pt>
                <c:pt idx="2">
                  <c:v>Šokiai</c:v>
                </c:pt>
                <c:pt idx="3">
                  <c:v>Muzika</c:v>
                </c:pt>
                <c:pt idx="4">
                  <c:v>Informacinės ir kitos technologijos</c:v>
                </c:pt>
                <c:pt idx="5">
                  <c:v>Literatų būrelis</c:v>
                </c:pt>
                <c:pt idx="6">
                  <c:v>Tautinė kultūra</c:v>
                </c:pt>
                <c:pt idx="7">
                  <c:v>Gamtininkų būrelis</c:v>
                </c:pt>
                <c:pt idx="8">
                  <c:v>Jaunimo organizacijos</c:v>
                </c:pt>
                <c:pt idx="9">
                  <c:v>Užsienio kalbos</c:v>
                </c:pt>
              </c:strCache>
            </c:strRef>
          </c:cat>
          <c:val>
            <c:numRef>
              <c:f>'Neformalus ugdymas'!$B$3:$B$12</c:f>
              <c:numCache>
                <c:formatCode>0.0%</c:formatCode>
                <c:ptCount val="10"/>
                <c:pt idx="0">
                  <c:v>0.25</c:v>
                </c:pt>
                <c:pt idx="1">
                  <c:v>0.14099999999999999</c:v>
                </c:pt>
                <c:pt idx="2">
                  <c:v>0.13700000000000001</c:v>
                </c:pt>
                <c:pt idx="3">
                  <c:v>0.13</c:v>
                </c:pt>
                <c:pt idx="4">
                  <c:v>0.11</c:v>
                </c:pt>
                <c:pt idx="5">
                  <c:v>0.08</c:v>
                </c:pt>
                <c:pt idx="6">
                  <c:v>0.05</c:v>
                </c:pt>
                <c:pt idx="7">
                  <c:v>4.2999999999999997E-2</c:v>
                </c:pt>
                <c:pt idx="8">
                  <c:v>3.9E-2</c:v>
                </c:pt>
                <c:pt idx="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8AD-4AED-AF1B-50893BA0F433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8AD-4AED-AF1B-50893BA0F4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8AD-4AED-AF1B-50893BA0F4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8AD-4AED-AF1B-50893BA0F43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8AD-4AED-AF1B-50893BA0F43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8AD-4AED-AF1B-50893BA0F43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8AD-4AED-AF1B-50893BA0F43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8AD-4AED-AF1B-50893BA0F43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8AD-4AED-AF1B-50893BA0F43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8AD-4AED-AF1B-50893BA0F43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8AD-4AED-AF1B-50893BA0F43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8AD-4AED-AF1B-50893BA0F4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'Neformalus ugdymas'!$A$3:$A$12</c:f>
              <c:strCache>
                <c:ptCount val="10"/>
                <c:pt idx="0">
                  <c:v>Sportas</c:v>
                </c:pt>
                <c:pt idx="1">
                  <c:v>Dailė</c:v>
                </c:pt>
                <c:pt idx="2">
                  <c:v>Šokiai</c:v>
                </c:pt>
                <c:pt idx="3">
                  <c:v>Muzika</c:v>
                </c:pt>
                <c:pt idx="4">
                  <c:v>Informacinės ir kitos technologijos</c:v>
                </c:pt>
                <c:pt idx="5">
                  <c:v>Literatų būrelis</c:v>
                </c:pt>
                <c:pt idx="6">
                  <c:v>Tautinė kultūra</c:v>
                </c:pt>
                <c:pt idx="7">
                  <c:v>Gamtininkų būrelis</c:v>
                </c:pt>
                <c:pt idx="8">
                  <c:v>Jaunimo organizacijos</c:v>
                </c:pt>
                <c:pt idx="9">
                  <c:v>Užsienio kalbos</c:v>
                </c:pt>
              </c:strCache>
            </c:strRef>
          </c:cat>
          <c:val>
            <c:numRef>
              <c:f>'Neformalus ugdymas'!$B$3:$B$12</c:f>
              <c:numCache>
                <c:formatCode>0.0%</c:formatCode>
                <c:ptCount val="10"/>
                <c:pt idx="0">
                  <c:v>0.25</c:v>
                </c:pt>
                <c:pt idx="1">
                  <c:v>0.14099999999999999</c:v>
                </c:pt>
                <c:pt idx="2">
                  <c:v>0.13700000000000001</c:v>
                </c:pt>
                <c:pt idx="3">
                  <c:v>0.13</c:v>
                </c:pt>
                <c:pt idx="4">
                  <c:v>0.11</c:v>
                </c:pt>
                <c:pt idx="5">
                  <c:v>0.08</c:v>
                </c:pt>
                <c:pt idx="6">
                  <c:v>0.05</c:v>
                </c:pt>
                <c:pt idx="7">
                  <c:v>4.2999999999999997E-2</c:v>
                </c:pt>
                <c:pt idx="8">
                  <c:v>3.9E-2</c:v>
                </c:pt>
                <c:pt idx="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8AD-4AED-AF1B-50893BA0F433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8AD-4AED-AF1B-50893BA0F4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C8AD-4AED-AF1B-50893BA0F4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8AD-4AED-AF1B-50893BA0F43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C8AD-4AED-AF1B-50893BA0F43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8AD-4AED-AF1B-50893BA0F43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C8AD-4AED-AF1B-50893BA0F43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C8AD-4AED-AF1B-50893BA0F43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C8AD-4AED-AF1B-50893BA0F43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C8AD-4AED-AF1B-50893BA0F43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C8AD-4AED-AF1B-50893BA0F43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C8AD-4AED-AF1B-50893BA0F4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'Neformalus ugdymas'!$A$3:$A$12</c:f>
              <c:strCache>
                <c:ptCount val="10"/>
                <c:pt idx="0">
                  <c:v>Sportas</c:v>
                </c:pt>
                <c:pt idx="1">
                  <c:v>Dailė</c:v>
                </c:pt>
                <c:pt idx="2">
                  <c:v>Šokiai</c:v>
                </c:pt>
                <c:pt idx="3">
                  <c:v>Muzika</c:v>
                </c:pt>
                <c:pt idx="4">
                  <c:v>Informacinės ir kitos technologijos</c:v>
                </c:pt>
                <c:pt idx="5">
                  <c:v>Literatų būrelis</c:v>
                </c:pt>
                <c:pt idx="6">
                  <c:v>Tautinė kultūra</c:v>
                </c:pt>
                <c:pt idx="7">
                  <c:v>Gamtininkų būrelis</c:v>
                </c:pt>
                <c:pt idx="8">
                  <c:v>Jaunimo organizacijos</c:v>
                </c:pt>
                <c:pt idx="9">
                  <c:v>Užsienio kalbos</c:v>
                </c:pt>
              </c:strCache>
            </c:strRef>
          </c:cat>
          <c:val>
            <c:numRef>
              <c:f>'Neformalus ugdymas'!$B$3:$B$12</c:f>
              <c:numCache>
                <c:formatCode>0.0%</c:formatCode>
                <c:ptCount val="10"/>
                <c:pt idx="0">
                  <c:v>0.25</c:v>
                </c:pt>
                <c:pt idx="1">
                  <c:v>0.14099999999999999</c:v>
                </c:pt>
                <c:pt idx="2">
                  <c:v>0.13700000000000001</c:v>
                </c:pt>
                <c:pt idx="3">
                  <c:v>0.13</c:v>
                </c:pt>
                <c:pt idx="4">
                  <c:v>0.11</c:v>
                </c:pt>
                <c:pt idx="5">
                  <c:v>0.08</c:v>
                </c:pt>
                <c:pt idx="6">
                  <c:v>0.05</c:v>
                </c:pt>
                <c:pt idx="7">
                  <c:v>4.2999999999999997E-2</c:v>
                </c:pt>
                <c:pt idx="8">
                  <c:v>3.9E-2</c:v>
                </c:pt>
                <c:pt idx="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8AD-4AED-AF1B-50893BA0F433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C8AD-4AED-AF1B-50893BA0F4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C8AD-4AED-AF1B-50893BA0F4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C8AD-4AED-AF1B-50893BA0F43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C8AD-4AED-AF1B-50893BA0F43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C8AD-4AED-AF1B-50893BA0F43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C8AD-4AED-AF1B-50893BA0F43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C8AD-4AED-AF1B-50893BA0F43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C8AD-4AED-AF1B-50893BA0F43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C8AD-4AED-AF1B-50893BA0F43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C8AD-4AED-AF1B-50893BA0F43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C8AD-4AED-AF1B-50893BA0F4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'Neformalus ugdymas'!$A$3:$A$12</c:f>
              <c:strCache>
                <c:ptCount val="10"/>
                <c:pt idx="0">
                  <c:v>Sportas</c:v>
                </c:pt>
                <c:pt idx="1">
                  <c:v>Dailė</c:v>
                </c:pt>
                <c:pt idx="2">
                  <c:v>Šokiai</c:v>
                </c:pt>
                <c:pt idx="3">
                  <c:v>Muzika</c:v>
                </c:pt>
                <c:pt idx="4">
                  <c:v>Informacinės ir kitos technologijos</c:v>
                </c:pt>
                <c:pt idx="5">
                  <c:v>Literatų būrelis</c:v>
                </c:pt>
                <c:pt idx="6">
                  <c:v>Tautinė kultūra</c:v>
                </c:pt>
                <c:pt idx="7">
                  <c:v>Gamtininkų būrelis</c:v>
                </c:pt>
                <c:pt idx="8">
                  <c:v>Jaunimo organizacijos</c:v>
                </c:pt>
                <c:pt idx="9">
                  <c:v>Užsienio kalbos</c:v>
                </c:pt>
              </c:strCache>
            </c:strRef>
          </c:cat>
          <c:val>
            <c:numRef>
              <c:f>'Neformalus ugdymas'!$B$3:$B$12</c:f>
              <c:numCache>
                <c:formatCode>0.0%</c:formatCode>
                <c:ptCount val="10"/>
                <c:pt idx="0">
                  <c:v>0.25</c:v>
                </c:pt>
                <c:pt idx="1">
                  <c:v>0.14099999999999999</c:v>
                </c:pt>
                <c:pt idx="2">
                  <c:v>0.13700000000000001</c:v>
                </c:pt>
                <c:pt idx="3">
                  <c:v>0.13</c:v>
                </c:pt>
                <c:pt idx="4">
                  <c:v>0.11</c:v>
                </c:pt>
                <c:pt idx="5">
                  <c:v>0.08</c:v>
                </c:pt>
                <c:pt idx="6">
                  <c:v>0.05</c:v>
                </c:pt>
                <c:pt idx="7">
                  <c:v>4.2999999999999997E-2</c:v>
                </c:pt>
                <c:pt idx="8">
                  <c:v>3.9E-2</c:v>
                </c:pt>
                <c:pt idx="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8AD-4AED-AF1B-50893BA0F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</c:legendEntry>
      <c:layout>
        <c:manualLayout>
          <c:xMode val="edge"/>
          <c:yMode val="edge"/>
          <c:wMode val="edge"/>
          <c:hMode val="edge"/>
          <c:x val="0.13875623202602066"/>
          <c:y val="0.69536423216559007"/>
          <c:w val="0.98803953333584493"/>
          <c:h val="0.990066166878840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lt-LT">
                <a:solidFill>
                  <a:schemeClr val="tx1">
                    <a:lumMod val="65000"/>
                    <a:lumOff val="35000"/>
                  </a:schemeClr>
                </a:solidFill>
              </a:rPr>
              <a:t>Neformaliojo švietimo veiklų lankomumo reitingas</a:t>
            </a:r>
          </a:p>
        </c:rich>
      </c:tx>
      <c:layout>
        <c:manualLayout>
          <c:xMode val="edge"/>
          <c:yMode val="edge"/>
          <c:x val="0.11694510739856802"/>
          <c:y val="2.3782191405178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8520286396182"/>
          <c:y val="0.1485153301468716"/>
          <c:w val="0.79236276849642007"/>
          <c:h val="0.5214538258490159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19C-470C-9DCB-A35FFB9D80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9C-470C-9DCB-A35FFB9D805C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19C-470C-9DCB-A35FFB9D805C}"/>
              </c:ext>
            </c:extLst>
          </c:dPt>
          <c:dPt>
            <c:idx val="3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9C-470C-9DCB-A35FFB9D805C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19C-470C-9DCB-A35FFB9D805C}"/>
              </c:ext>
            </c:extLst>
          </c:dPt>
          <c:dPt>
            <c:idx val="5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9C-470C-9DCB-A35FFB9D805C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19C-470C-9DCB-A35FFB9D805C}"/>
              </c:ext>
            </c:extLst>
          </c:dPt>
          <c:dPt>
            <c:idx val="7"/>
            <c:bubble3D val="0"/>
            <c:spPr>
              <a:solidFill>
                <a:srgbClr val="CFE7F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9C-470C-9DCB-A35FFB9D805C}"/>
              </c:ext>
            </c:extLst>
          </c:dPt>
          <c:dPt>
            <c:idx val="8"/>
            <c:bubble3D val="0"/>
            <c:spPr>
              <a:solidFill>
                <a:srgbClr val="FDFAB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19C-470C-9DCB-A35FFB9D805C}"/>
              </c:ext>
            </c:extLst>
          </c:dPt>
          <c:dPt>
            <c:idx val="9"/>
            <c:bubble3D val="0"/>
            <c:spPr>
              <a:solidFill>
                <a:srgbClr val="F3C8F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19C-470C-9DCB-A35FFB9D805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19C-470C-9DCB-A35FFB9D805C}"/>
              </c:ext>
            </c:extLst>
          </c:dPt>
          <c:dLbls>
            <c:dLbl>
              <c:idx val="4"/>
              <c:layout>
                <c:manualLayout>
                  <c:x val="-3.408440293411967E-3"/>
                  <c:y val="3.63844628853355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9C-470C-9DCB-A35FFB9D805C}"/>
                </c:ext>
              </c:extLst>
            </c:dLbl>
            <c:dLbl>
              <c:idx val="8"/>
              <c:layout>
                <c:manualLayout>
                  <c:x val="6.0461416070007955E-2"/>
                  <c:y val="-2.35756385068762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9C-470C-9DCB-A35FFB9D80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'Neformalus ugdymas'!$A$3:$A$12</c:f>
              <c:strCache>
                <c:ptCount val="10"/>
                <c:pt idx="0">
                  <c:v>Sportas</c:v>
                </c:pt>
                <c:pt idx="1">
                  <c:v>Dailė</c:v>
                </c:pt>
                <c:pt idx="2">
                  <c:v>Šokiai</c:v>
                </c:pt>
                <c:pt idx="3">
                  <c:v>Muzika</c:v>
                </c:pt>
                <c:pt idx="4">
                  <c:v>Informacinės ir kitos technologijos</c:v>
                </c:pt>
                <c:pt idx="5">
                  <c:v>Literatų būrelis</c:v>
                </c:pt>
                <c:pt idx="6">
                  <c:v>Tautinė kultūra</c:v>
                </c:pt>
                <c:pt idx="7">
                  <c:v>Gamtininkų būrelis</c:v>
                </c:pt>
                <c:pt idx="8">
                  <c:v>Jaunimo organizacijos</c:v>
                </c:pt>
                <c:pt idx="9">
                  <c:v>Užsienio kalbos</c:v>
                </c:pt>
              </c:strCache>
            </c:strRef>
          </c:cat>
          <c:val>
            <c:numRef>
              <c:f>'Neformalus ugdymas'!$B$3:$B$12</c:f>
              <c:numCache>
                <c:formatCode>0.0%</c:formatCode>
                <c:ptCount val="10"/>
                <c:pt idx="0">
                  <c:v>0.25</c:v>
                </c:pt>
                <c:pt idx="1">
                  <c:v>0.14099999999999999</c:v>
                </c:pt>
                <c:pt idx="2">
                  <c:v>0.13700000000000001</c:v>
                </c:pt>
                <c:pt idx="3">
                  <c:v>0.13</c:v>
                </c:pt>
                <c:pt idx="4">
                  <c:v>0.11</c:v>
                </c:pt>
                <c:pt idx="5">
                  <c:v>0.08</c:v>
                </c:pt>
                <c:pt idx="6">
                  <c:v>0.05</c:v>
                </c:pt>
                <c:pt idx="7">
                  <c:v>4.2999999999999997E-2</c:v>
                </c:pt>
                <c:pt idx="8">
                  <c:v>3.9E-2</c:v>
                </c:pt>
                <c:pt idx="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9C-470C-9DCB-A35FFB9D805C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19C-470C-9DCB-A35FFB9D80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19C-470C-9DCB-A35FFB9D805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19C-470C-9DCB-A35FFB9D805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19C-470C-9DCB-A35FFB9D805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19C-470C-9DCB-A35FFB9D805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19C-470C-9DCB-A35FFB9D805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19C-470C-9DCB-A35FFB9D805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19C-470C-9DCB-A35FFB9D805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19C-470C-9DCB-A35FFB9D805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19C-470C-9DCB-A35FFB9D805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19C-470C-9DCB-A35FFB9D805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'Neformalus ugdymas'!$A$3:$A$12</c:f>
              <c:strCache>
                <c:ptCount val="10"/>
                <c:pt idx="0">
                  <c:v>Sportas</c:v>
                </c:pt>
                <c:pt idx="1">
                  <c:v>Dailė</c:v>
                </c:pt>
                <c:pt idx="2">
                  <c:v>Šokiai</c:v>
                </c:pt>
                <c:pt idx="3">
                  <c:v>Muzika</c:v>
                </c:pt>
                <c:pt idx="4">
                  <c:v>Informacinės ir kitos technologijos</c:v>
                </c:pt>
                <c:pt idx="5">
                  <c:v>Literatų būrelis</c:v>
                </c:pt>
                <c:pt idx="6">
                  <c:v>Tautinė kultūra</c:v>
                </c:pt>
                <c:pt idx="7">
                  <c:v>Gamtininkų būrelis</c:v>
                </c:pt>
                <c:pt idx="8">
                  <c:v>Jaunimo organizacijos</c:v>
                </c:pt>
                <c:pt idx="9">
                  <c:v>Užsienio kalbos</c:v>
                </c:pt>
              </c:strCache>
            </c:strRef>
          </c:cat>
          <c:val>
            <c:numRef>
              <c:f>'Neformalus ugdymas'!$B$3:$B$12</c:f>
              <c:numCache>
                <c:formatCode>0.0%</c:formatCode>
                <c:ptCount val="10"/>
                <c:pt idx="0">
                  <c:v>0.25</c:v>
                </c:pt>
                <c:pt idx="1">
                  <c:v>0.14099999999999999</c:v>
                </c:pt>
                <c:pt idx="2">
                  <c:v>0.13700000000000001</c:v>
                </c:pt>
                <c:pt idx="3">
                  <c:v>0.13</c:v>
                </c:pt>
                <c:pt idx="4">
                  <c:v>0.11</c:v>
                </c:pt>
                <c:pt idx="5">
                  <c:v>0.08</c:v>
                </c:pt>
                <c:pt idx="6">
                  <c:v>0.05</c:v>
                </c:pt>
                <c:pt idx="7">
                  <c:v>4.2999999999999997E-2</c:v>
                </c:pt>
                <c:pt idx="8">
                  <c:v>3.9E-2</c:v>
                </c:pt>
                <c:pt idx="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19C-470C-9DCB-A35FFB9D805C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919C-470C-9DCB-A35FFB9D80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919C-470C-9DCB-A35FFB9D805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919C-470C-9DCB-A35FFB9D805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919C-470C-9DCB-A35FFB9D805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919C-470C-9DCB-A35FFB9D805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919C-470C-9DCB-A35FFB9D805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919C-470C-9DCB-A35FFB9D805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919C-470C-9DCB-A35FFB9D805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919C-470C-9DCB-A35FFB9D805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919C-470C-9DCB-A35FFB9D805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919C-470C-9DCB-A35FFB9D805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'Neformalus ugdymas'!$A$3:$A$12</c:f>
              <c:strCache>
                <c:ptCount val="10"/>
                <c:pt idx="0">
                  <c:v>Sportas</c:v>
                </c:pt>
                <c:pt idx="1">
                  <c:v>Dailė</c:v>
                </c:pt>
                <c:pt idx="2">
                  <c:v>Šokiai</c:v>
                </c:pt>
                <c:pt idx="3">
                  <c:v>Muzika</c:v>
                </c:pt>
                <c:pt idx="4">
                  <c:v>Informacinės ir kitos technologijos</c:v>
                </c:pt>
                <c:pt idx="5">
                  <c:v>Literatų būrelis</c:v>
                </c:pt>
                <c:pt idx="6">
                  <c:v>Tautinė kultūra</c:v>
                </c:pt>
                <c:pt idx="7">
                  <c:v>Gamtininkų būrelis</c:v>
                </c:pt>
                <c:pt idx="8">
                  <c:v>Jaunimo organizacijos</c:v>
                </c:pt>
                <c:pt idx="9">
                  <c:v>Užsienio kalbos</c:v>
                </c:pt>
              </c:strCache>
            </c:strRef>
          </c:cat>
          <c:val>
            <c:numRef>
              <c:f>'Neformalus ugdymas'!$B$3:$B$12</c:f>
              <c:numCache>
                <c:formatCode>0.0%</c:formatCode>
                <c:ptCount val="10"/>
                <c:pt idx="0">
                  <c:v>0.25</c:v>
                </c:pt>
                <c:pt idx="1">
                  <c:v>0.14099999999999999</c:v>
                </c:pt>
                <c:pt idx="2">
                  <c:v>0.13700000000000001</c:v>
                </c:pt>
                <c:pt idx="3">
                  <c:v>0.13</c:v>
                </c:pt>
                <c:pt idx="4">
                  <c:v>0.11</c:v>
                </c:pt>
                <c:pt idx="5">
                  <c:v>0.08</c:v>
                </c:pt>
                <c:pt idx="6">
                  <c:v>0.05</c:v>
                </c:pt>
                <c:pt idx="7">
                  <c:v>4.2999999999999997E-2</c:v>
                </c:pt>
                <c:pt idx="8">
                  <c:v>3.9E-2</c:v>
                </c:pt>
                <c:pt idx="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19C-470C-9DCB-A35FFB9D805C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919C-470C-9DCB-A35FFB9D80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919C-470C-9DCB-A35FFB9D805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919C-470C-9DCB-A35FFB9D805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919C-470C-9DCB-A35FFB9D805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919C-470C-9DCB-A35FFB9D805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919C-470C-9DCB-A35FFB9D805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919C-470C-9DCB-A35FFB9D805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919C-470C-9DCB-A35FFB9D805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919C-470C-9DCB-A35FFB9D805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919C-470C-9DCB-A35FFB9D805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919C-470C-9DCB-A35FFB9D805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'Neformalus ugdymas'!$A$3:$A$12</c:f>
              <c:strCache>
                <c:ptCount val="10"/>
                <c:pt idx="0">
                  <c:v>Sportas</c:v>
                </c:pt>
                <c:pt idx="1">
                  <c:v>Dailė</c:v>
                </c:pt>
                <c:pt idx="2">
                  <c:v>Šokiai</c:v>
                </c:pt>
                <c:pt idx="3">
                  <c:v>Muzika</c:v>
                </c:pt>
                <c:pt idx="4">
                  <c:v>Informacinės ir kitos technologijos</c:v>
                </c:pt>
                <c:pt idx="5">
                  <c:v>Literatų būrelis</c:v>
                </c:pt>
                <c:pt idx="6">
                  <c:v>Tautinė kultūra</c:v>
                </c:pt>
                <c:pt idx="7">
                  <c:v>Gamtininkų būrelis</c:v>
                </c:pt>
                <c:pt idx="8">
                  <c:v>Jaunimo organizacijos</c:v>
                </c:pt>
                <c:pt idx="9">
                  <c:v>Užsienio kalbos</c:v>
                </c:pt>
              </c:strCache>
            </c:strRef>
          </c:cat>
          <c:val>
            <c:numRef>
              <c:f>'Neformalus ugdymas'!$B$3:$B$12</c:f>
              <c:numCache>
                <c:formatCode>0.0%</c:formatCode>
                <c:ptCount val="10"/>
                <c:pt idx="0">
                  <c:v>0.25</c:v>
                </c:pt>
                <c:pt idx="1">
                  <c:v>0.14099999999999999</c:v>
                </c:pt>
                <c:pt idx="2">
                  <c:v>0.13700000000000001</c:v>
                </c:pt>
                <c:pt idx="3">
                  <c:v>0.13</c:v>
                </c:pt>
                <c:pt idx="4">
                  <c:v>0.11</c:v>
                </c:pt>
                <c:pt idx="5">
                  <c:v>0.08</c:v>
                </c:pt>
                <c:pt idx="6">
                  <c:v>0.05</c:v>
                </c:pt>
                <c:pt idx="7">
                  <c:v>4.2999999999999997E-2</c:v>
                </c:pt>
                <c:pt idx="8">
                  <c:v>3.9E-2</c:v>
                </c:pt>
                <c:pt idx="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919C-470C-9DCB-A35FFB9D8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6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</c:legendEntry>
      <c:layout>
        <c:manualLayout>
          <c:xMode val="edge"/>
          <c:yMode val="edge"/>
          <c:wMode val="edge"/>
          <c:hMode val="edge"/>
          <c:x val="0.14081145584725538"/>
          <c:y val="0.69637199827633489"/>
          <c:w val="0.9880668257756563"/>
          <c:h val="0.990102401378932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lt-LT">
                <a:solidFill>
                  <a:schemeClr val="tx1">
                    <a:lumMod val="65000"/>
                    <a:lumOff val="35000"/>
                  </a:schemeClr>
                </a:solidFill>
              </a:rPr>
              <a:t>Profesinių mokyklų </a:t>
            </a:r>
            <a:r>
              <a:rPr lang="lt-LT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2009–2010 m. </a:t>
            </a:r>
            <a:r>
              <a:rPr lang="lt-LT">
                <a:solidFill>
                  <a:schemeClr val="tx1">
                    <a:lumMod val="65000"/>
                    <a:lumOff val="35000"/>
                  </a:schemeClr>
                </a:solidFill>
              </a:rPr>
              <a:t>mokiniai </a:t>
            </a:r>
          </a:p>
          <a:p>
            <a:pPr>
              <a:defRPr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lt-LT">
                <a:solidFill>
                  <a:schemeClr val="tx1">
                    <a:lumMod val="65000"/>
                    <a:lumOff val="35000"/>
                  </a:schemeClr>
                </a:solidFill>
              </a:rPr>
              <a:t>pagal mokymo sritis </a:t>
            </a:r>
          </a:p>
        </c:rich>
      </c:tx>
      <c:layout>
        <c:manualLayout>
          <c:xMode val="edge"/>
          <c:yMode val="edge"/>
          <c:x val="0.17810273715785527"/>
          <c:y val="1.8392634075820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60617760617761"/>
          <c:y val="0.34224598930481281"/>
          <c:w val="0.63706563706563701"/>
          <c:h val="0.48395721925133689"/>
        </c:manualLayout>
      </c:layout>
      <c:ofPieChart>
        <c:ofPieType val="bar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C1A-4FFC-81CD-02803063CF23}"/>
              </c:ext>
            </c:extLst>
          </c:dPt>
          <c:dPt>
            <c:idx val="1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1A-4FFC-81CD-02803063CF23}"/>
              </c:ext>
            </c:extLst>
          </c:dPt>
          <c:dPt>
            <c:idx val="2"/>
            <c:bubble3D val="0"/>
            <c:spPr>
              <a:solidFill>
                <a:srgbClr val="FFFF4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1A-4FFC-81CD-02803063CF23}"/>
              </c:ext>
            </c:extLst>
          </c:dPt>
          <c:dPt>
            <c:idx val="3"/>
            <c:bubble3D val="0"/>
            <c:spPr>
              <a:solidFill>
                <a:srgbClr val="D021F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1A-4FFC-81CD-02803063CF23}"/>
              </c:ext>
            </c:extLst>
          </c:dPt>
          <c:dPt>
            <c:idx val="4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C1A-4FFC-81CD-02803063CF2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1A-4FFC-81CD-02803063CF23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C1A-4FFC-81CD-02803063CF2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C1A-4FFC-81CD-02803063CF23}"/>
              </c:ext>
            </c:extLst>
          </c:dPt>
          <c:dPt>
            <c:idx val="8"/>
            <c:bubble3D val="0"/>
            <c:spPr>
              <a:solidFill>
                <a:srgbClr val="FDFAB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C1A-4FFC-81CD-02803063CF23}"/>
              </c:ext>
            </c:extLst>
          </c:dPt>
          <c:dPt>
            <c:idx val="9"/>
            <c:bubble3D val="0"/>
            <c:spPr>
              <a:solidFill>
                <a:srgbClr val="F3C8F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C1A-4FFC-81CD-02803063CF23}"/>
              </c:ext>
            </c:extLst>
          </c:dPt>
          <c:dPt>
            <c:idx val="10"/>
            <c:bubble3D val="0"/>
            <c:spPr>
              <a:solidFill>
                <a:srgbClr val="BFFCB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C1A-4FFC-81CD-02803063CF23}"/>
              </c:ext>
            </c:extLst>
          </c:dPt>
          <c:dPt>
            <c:idx val="11"/>
            <c:bubble3D val="0"/>
            <c:spPr>
              <a:solidFill>
                <a:srgbClr val="1E8FF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C1A-4FFC-81CD-02803063CF23}"/>
              </c:ext>
            </c:extLst>
          </c:dPt>
          <c:dLbls>
            <c:dLbl>
              <c:idx val="0"/>
              <c:layout>
                <c:manualLayout>
                  <c:x val="3.7637319585997996E-3"/>
                  <c:y val="5.797348318636360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1A-4FFC-81CD-02803063CF23}"/>
                </c:ext>
              </c:extLst>
            </c:dLbl>
            <c:dLbl>
              <c:idx val="1"/>
              <c:layout>
                <c:manualLayout>
                  <c:x val="1.5536233646469867E-2"/>
                  <c:y val="4.01501524337552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C1A-4FFC-81CD-02803063CF23}"/>
                </c:ext>
              </c:extLst>
            </c:dLbl>
            <c:dLbl>
              <c:idx val="2"/>
              <c:layout>
                <c:manualLayout>
                  <c:x val="-3.5247418397024693E-2"/>
                  <c:y val="8.58882982032864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C1A-4FFC-81CD-02803063CF23}"/>
                </c:ext>
              </c:extLst>
            </c:dLbl>
            <c:dLbl>
              <c:idx val="3"/>
              <c:layout>
                <c:manualLayout>
                  <c:x val="-2.9427132419258404E-2"/>
                  <c:y val="3.433485651870338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C1A-4FFC-81CD-02803063CF23}"/>
                </c:ext>
              </c:extLst>
            </c:dLbl>
            <c:dLbl>
              <c:idx val="4"/>
              <c:layout>
                <c:manualLayout>
                  <c:x val="-8.6802663180615934E-3"/>
                  <c:y val="-5.493588103945303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C1A-4FFC-81CD-02803063CF23}"/>
                </c:ext>
              </c:extLst>
            </c:dLbl>
            <c:dLbl>
              <c:idx val="5"/>
              <c:layout>
                <c:manualLayout>
                  <c:x val="1.1471508628670132E-2"/>
                  <c:y val="-1.860724301335643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1A-4FFC-81CD-02803063CF23}"/>
                </c:ext>
              </c:extLst>
            </c:dLbl>
            <c:dLbl>
              <c:idx val="6"/>
              <c:layout>
                <c:manualLayout>
                  <c:x val="2.4882497795883623E-2"/>
                  <c:y val="-3.583555128479879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C1A-4FFC-81CD-02803063CF23}"/>
                </c:ext>
              </c:extLst>
            </c:dLbl>
            <c:dLbl>
              <c:idx val="7"/>
              <c:layout>
                <c:manualLayout>
                  <c:x val="1.4384012809209659E-2"/>
                  <c:y val="1.241619600008295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C1A-4FFC-81CD-02803063CF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1A-4FFC-81CD-02803063CF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'Profesinės mokyklos'!$A$3:$A$13</c:f>
              <c:strCache>
                <c:ptCount val="11"/>
                <c:pt idx="0">
                  <c:v>Architektūros ir statybos</c:v>
                </c:pt>
                <c:pt idx="1">
                  <c:v>Gamybos ir perdirbimo</c:v>
                </c:pt>
                <c:pt idx="2">
                  <c:v>Inžinerijos</c:v>
                </c:pt>
                <c:pt idx="3">
                  <c:v>Meno</c:v>
                </c:pt>
                <c:pt idx="4">
                  <c:v>Transporto paslaugų</c:v>
                </c:pt>
                <c:pt idx="5">
                  <c:v>Paslaugų asmenims</c:v>
                </c:pt>
                <c:pt idx="6">
                  <c:v>Žemės ūkio, miškininkystės</c:v>
                </c:pt>
                <c:pt idx="7">
                  <c:v>Verslo ir administravimo</c:v>
                </c:pt>
                <c:pt idx="8">
                  <c:v>Socialinių paslaugų</c:v>
                </c:pt>
                <c:pt idx="9">
                  <c:v>Kompiuterijos</c:v>
                </c:pt>
                <c:pt idx="10">
                  <c:v>Sveikatos priežiūros</c:v>
                </c:pt>
              </c:strCache>
            </c:strRef>
          </c:cat>
          <c:val>
            <c:numRef>
              <c:f>'Profesinės mokyklos'!$B$3:$B$13</c:f>
              <c:numCache>
                <c:formatCode>0.0</c:formatCode>
                <c:ptCount val="11"/>
                <c:pt idx="0">
                  <c:v>17.2</c:v>
                </c:pt>
                <c:pt idx="1">
                  <c:v>5</c:v>
                </c:pt>
                <c:pt idx="2">
                  <c:v>23</c:v>
                </c:pt>
                <c:pt idx="3">
                  <c:v>3.8</c:v>
                </c:pt>
                <c:pt idx="4">
                  <c:v>2.5</c:v>
                </c:pt>
                <c:pt idx="5">
                  <c:v>20.5</c:v>
                </c:pt>
                <c:pt idx="6">
                  <c:v>2.8</c:v>
                </c:pt>
                <c:pt idx="7">
                  <c:v>22.5</c:v>
                </c:pt>
                <c:pt idx="8">
                  <c:v>1</c:v>
                </c:pt>
                <c:pt idx="9">
                  <c:v>0.9</c:v>
                </c:pt>
                <c:pt idx="1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1A-4FFC-81CD-02803063C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200"/>
        <c:splitType val="pos"/>
        <c:splitPos val="3"/>
        <c:secondPieSize val="6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chemeClr val="bg1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257175</xdr:rowOff>
    </xdr:from>
    <xdr:to>
      <xdr:col>15</xdr:col>
      <xdr:colOff>47625</xdr:colOff>
      <xdr:row>20</xdr:row>
      <xdr:rowOff>57150</xdr:rowOff>
    </xdr:to>
    <xdr:graphicFrame macro="">
      <xdr:nvGraphicFramePr>
        <xdr:cNvPr id="123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0</xdr:row>
      <xdr:rowOff>123825</xdr:rowOff>
    </xdr:from>
    <xdr:to>
      <xdr:col>10</xdr:col>
      <xdr:colOff>19050</xdr:colOff>
      <xdr:row>17</xdr:row>
      <xdr:rowOff>0</xdr:rowOff>
    </xdr:to>
    <xdr:graphicFrame macro="">
      <xdr:nvGraphicFramePr>
        <xdr:cNvPr id="120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161925</xdr:colOff>
      <xdr:row>0</xdr:row>
      <xdr:rowOff>123825</xdr:rowOff>
    </xdr:from>
    <xdr:to>
      <xdr:col>16</xdr:col>
      <xdr:colOff>419100</xdr:colOff>
      <xdr:row>17</xdr:row>
      <xdr:rowOff>9525</xdr:rowOff>
    </xdr:to>
    <xdr:graphicFrame macro="">
      <xdr:nvGraphicFramePr>
        <xdr:cNvPr id="120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9525</xdr:rowOff>
    </xdr:from>
    <xdr:to>
      <xdr:col>6</xdr:col>
      <xdr:colOff>371475</xdr:colOff>
      <xdr:row>27</xdr:row>
      <xdr:rowOff>76200</xdr:rowOff>
    </xdr:to>
    <xdr:graphicFrame macro="">
      <xdr:nvGraphicFramePr>
        <xdr:cNvPr id="63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609600</xdr:colOff>
      <xdr:row>10</xdr:row>
      <xdr:rowOff>9525</xdr:rowOff>
    </xdr:from>
    <xdr:to>
      <xdr:col>13</xdr:col>
      <xdr:colOff>476250</xdr:colOff>
      <xdr:row>27</xdr:row>
      <xdr:rowOff>85725</xdr:rowOff>
    </xdr:to>
    <xdr:graphicFrame macro="">
      <xdr:nvGraphicFramePr>
        <xdr:cNvPr id="63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47625</xdr:rowOff>
    </xdr:from>
    <xdr:to>
      <xdr:col>8</xdr:col>
      <xdr:colOff>419100</xdr:colOff>
      <xdr:row>16</xdr:row>
      <xdr:rowOff>0</xdr:rowOff>
    </xdr:to>
    <xdr:graphicFrame macro="">
      <xdr:nvGraphicFramePr>
        <xdr:cNvPr id="32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542925</xdr:colOff>
      <xdr:row>0</xdr:row>
      <xdr:rowOff>47625</xdr:rowOff>
    </xdr:from>
    <xdr:to>
      <xdr:col>15</xdr:col>
      <xdr:colOff>266700</xdr:colOff>
      <xdr:row>16</xdr:row>
      <xdr:rowOff>9525</xdr:rowOff>
    </xdr:to>
    <xdr:graphicFrame macro="">
      <xdr:nvGraphicFramePr>
        <xdr:cNvPr id="32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0</xdr:row>
      <xdr:rowOff>514350</xdr:rowOff>
    </xdr:from>
    <xdr:to>
      <xdr:col>12</xdr:col>
      <xdr:colOff>28575</xdr:colOff>
      <xdr:row>20</xdr:row>
      <xdr:rowOff>28575</xdr:rowOff>
    </xdr:to>
    <xdr:graphicFrame macro="">
      <xdr:nvGraphicFramePr>
        <xdr:cNvPr id="5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E17" sqref="E17"/>
    </sheetView>
  </sheetViews>
  <sheetFormatPr defaultRowHeight="12.75" x14ac:dyDescent="0.2"/>
  <cols>
    <col min="2" max="3" width="12.28515625" customWidth="1"/>
  </cols>
  <sheetData>
    <row r="1" spans="1:3" ht="30.75" customHeight="1" thickBot="1" x14ac:dyDescent="0.25">
      <c r="A1" s="61" t="s">
        <v>59</v>
      </c>
      <c r="B1" s="61"/>
      <c r="C1" s="61"/>
    </row>
    <row r="2" spans="1:3" s="45" customFormat="1" ht="15.75" customHeight="1" thickBot="1" x14ac:dyDescent="0.25">
      <c r="B2" s="59" t="s">
        <v>60</v>
      </c>
      <c r="C2" s="60"/>
    </row>
    <row r="3" spans="1:3" s="2" customFormat="1" ht="26.25" customHeight="1" thickBot="1" x14ac:dyDescent="0.25">
      <c r="A3" s="46" t="s">
        <v>44</v>
      </c>
      <c r="B3" s="47" t="s">
        <v>57</v>
      </c>
      <c r="C3" s="48" t="s">
        <v>58</v>
      </c>
    </row>
    <row r="4" spans="1:3" x14ac:dyDescent="0.2">
      <c r="A4" s="38" t="s">
        <v>45</v>
      </c>
      <c r="B4" s="39">
        <v>54</v>
      </c>
      <c r="C4" s="40">
        <v>64</v>
      </c>
    </row>
    <row r="5" spans="1:3" x14ac:dyDescent="0.2">
      <c r="A5" s="36" t="s">
        <v>46</v>
      </c>
      <c r="B5" s="32">
        <v>34.5</v>
      </c>
      <c r="C5" s="33">
        <v>68</v>
      </c>
    </row>
    <row r="6" spans="1:3" x14ac:dyDescent="0.2">
      <c r="A6" s="36" t="s">
        <v>47</v>
      </c>
      <c r="B6" s="32">
        <v>42</v>
      </c>
      <c r="C6" s="33">
        <v>64</v>
      </c>
    </row>
    <row r="7" spans="1:3" x14ac:dyDescent="0.2">
      <c r="A7" s="36" t="s">
        <v>48</v>
      </c>
      <c r="B7" s="32">
        <v>40</v>
      </c>
      <c r="C7" s="33">
        <v>60</v>
      </c>
    </row>
    <row r="8" spans="1:3" x14ac:dyDescent="0.2">
      <c r="A8" s="36" t="s">
        <v>49</v>
      </c>
      <c r="B8" s="32">
        <v>38.5</v>
      </c>
      <c r="C8" s="33">
        <v>56</v>
      </c>
    </row>
    <row r="9" spans="1:3" x14ac:dyDescent="0.2">
      <c r="A9" s="36" t="s">
        <v>50</v>
      </c>
      <c r="B9" s="32">
        <v>40</v>
      </c>
      <c r="C9" s="33">
        <v>55</v>
      </c>
    </row>
    <row r="10" spans="1:3" x14ac:dyDescent="0.2">
      <c r="A10" s="36" t="s">
        <v>51</v>
      </c>
      <c r="B10" s="32">
        <v>47.3</v>
      </c>
      <c r="C10" s="33">
        <v>60</v>
      </c>
    </row>
    <row r="11" spans="1:3" x14ac:dyDescent="0.2">
      <c r="A11" s="36" t="s">
        <v>52</v>
      </c>
      <c r="B11" s="32">
        <v>35</v>
      </c>
      <c r="C11" s="33">
        <v>64</v>
      </c>
    </row>
    <row r="12" spans="1:3" x14ac:dyDescent="0.2">
      <c r="A12" s="36" t="s">
        <v>53</v>
      </c>
      <c r="B12" s="32">
        <v>29</v>
      </c>
      <c r="C12" s="33">
        <v>62</v>
      </c>
    </row>
    <row r="13" spans="1:3" x14ac:dyDescent="0.2">
      <c r="A13" s="36" t="s">
        <v>54</v>
      </c>
      <c r="B13" s="32">
        <v>31</v>
      </c>
      <c r="C13" s="33">
        <v>60</v>
      </c>
    </row>
    <row r="14" spans="1:3" x14ac:dyDescent="0.2">
      <c r="A14" s="36" t="s">
        <v>55</v>
      </c>
      <c r="B14" s="32">
        <v>37</v>
      </c>
      <c r="C14" s="33">
        <v>64</v>
      </c>
    </row>
    <row r="15" spans="1:3" ht="13.5" thickBot="1" x14ac:dyDescent="0.25">
      <c r="A15" s="37" t="s">
        <v>56</v>
      </c>
      <c r="B15" s="34">
        <v>52</v>
      </c>
      <c r="C15" s="35">
        <v>58</v>
      </c>
    </row>
  </sheetData>
  <mergeCells count="2">
    <mergeCell ref="B2:C2"/>
    <mergeCell ref="A1:C1"/>
  </mergeCells>
  <phoneticPr fontId="4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showGridLines="0" workbookViewId="0">
      <selection activeCell="O26" sqref="O26"/>
    </sheetView>
  </sheetViews>
  <sheetFormatPr defaultRowHeight="12.75" x14ac:dyDescent="0.2"/>
  <cols>
    <col min="1" max="1" width="12.42578125" customWidth="1"/>
    <col min="3" max="3" width="10.7109375" customWidth="1"/>
  </cols>
  <sheetData>
    <row r="1" spans="1:3" ht="40.5" customHeight="1" thickBot="1" x14ac:dyDescent="0.25">
      <c r="A1" s="62" t="s">
        <v>41</v>
      </c>
      <c r="B1" s="62"/>
      <c r="C1" s="62"/>
    </row>
    <row r="2" spans="1:3" s="45" customFormat="1" ht="17.25" customHeight="1" x14ac:dyDescent="0.2">
      <c r="A2" s="10" t="s">
        <v>7</v>
      </c>
      <c r="B2" s="43" t="s">
        <v>5</v>
      </c>
      <c r="C2" s="44" t="s">
        <v>6</v>
      </c>
    </row>
    <row r="3" spans="1:3" x14ac:dyDescent="0.2">
      <c r="A3" s="30" t="s">
        <v>0</v>
      </c>
      <c r="B3" s="1">
        <v>30</v>
      </c>
      <c r="C3" s="4">
        <v>13361</v>
      </c>
    </row>
    <row r="4" spans="1:3" x14ac:dyDescent="0.2">
      <c r="A4" s="30" t="s">
        <v>1</v>
      </c>
      <c r="B4" s="1">
        <v>30</v>
      </c>
      <c r="C4" s="4">
        <v>12393</v>
      </c>
    </row>
    <row r="5" spans="1:3" x14ac:dyDescent="0.2">
      <c r="A5" s="30" t="s">
        <v>2</v>
      </c>
      <c r="B5" s="1">
        <v>31</v>
      </c>
      <c r="C5" s="4">
        <v>11931</v>
      </c>
    </row>
    <row r="6" spans="1:3" x14ac:dyDescent="0.2">
      <c r="A6" s="30" t="s">
        <v>3</v>
      </c>
      <c r="B6" s="1">
        <v>32</v>
      </c>
      <c r="C6" s="4">
        <v>11838</v>
      </c>
    </row>
    <row r="7" spans="1:3" ht="13.5" thickBot="1" x14ac:dyDescent="0.25">
      <c r="A7" s="31" t="s">
        <v>4</v>
      </c>
      <c r="B7" s="6">
        <v>33</v>
      </c>
      <c r="C7" s="7">
        <v>11895</v>
      </c>
    </row>
  </sheetData>
  <mergeCells count="1">
    <mergeCell ref="A1:C1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showGridLines="0" workbookViewId="0">
      <selection activeCell="H40" sqref="H40"/>
    </sheetView>
  </sheetViews>
  <sheetFormatPr defaultRowHeight="12.75" x14ac:dyDescent="0.2"/>
  <cols>
    <col min="1" max="1" width="13" customWidth="1"/>
    <col min="6" max="6" width="11.7109375" customWidth="1"/>
    <col min="7" max="7" width="12.7109375" customWidth="1"/>
  </cols>
  <sheetData>
    <row r="1" spans="1:9" ht="29.25" customHeight="1" thickBot="1" x14ac:dyDescent="0.25">
      <c r="A1" s="63" t="s">
        <v>30</v>
      </c>
      <c r="B1" s="63"/>
      <c r="C1" s="63"/>
      <c r="D1" s="63"/>
      <c r="E1" s="63"/>
      <c r="F1" s="63"/>
      <c r="G1" s="63"/>
    </row>
    <row r="2" spans="1:9" s="2" customFormat="1" ht="13.5" thickBot="1" x14ac:dyDescent="0.25">
      <c r="A2" s="66" t="s">
        <v>31</v>
      </c>
      <c r="B2" s="64" t="s">
        <v>61</v>
      </c>
      <c r="C2" s="64"/>
      <c r="D2" s="64"/>
      <c r="E2" s="65"/>
      <c r="F2" s="66" t="s">
        <v>42</v>
      </c>
      <c r="G2" s="68" t="s">
        <v>62</v>
      </c>
      <c r="I2" s="41" t="s">
        <v>63</v>
      </c>
    </row>
    <row r="3" spans="1:9" s="2" customFormat="1" ht="13.5" thickBot="1" x14ac:dyDescent="0.25">
      <c r="A3" s="67"/>
      <c r="B3" s="49" t="s">
        <v>32</v>
      </c>
      <c r="C3" s="50" t="s">
        <v>33</v>
      </c>
      <c r="D3" s="51" t="s">
        <v>34</v>
      </c>
      <c r="E3" s="52" t="s">
        <v>66</v>
      </c>
      <c r="F3" s="67"/>
      <c r="G3" s="69"/>
      <c r="I3" s="41" t="s">
        <v>64</v>
      </c>
    </row>
    <row r="4" spans="1:9" x14ac:dyDescent="0.2">
      <c r="A4" s="21" t="s">
        <v>35</v>
      </c>
      <c r="B4" s="18">
        <v>15</v>
      </c>
      <c r="C4" s="15">
        <v>9</v>
      </c>
      <c r="D4" s="24">
        <v>10</v>
      </c>
      <c r="E4" s="27">
        <v>7</v>
      </c>
      <c r="F4" s="53">
        <f t="shared" ref="F4:F9" si="0">SUM(B4:E4)</f>
        <v>41</v>
      </c>
      <c r="G4" s="56">
        <f t="shared" ref="G4:G9" si="1">B4/F4%</f>
        <v>36.585365853658537</v>
      </c>
      <c r="I4" s="42"/>
    </row>
    <row r="5" spans="1:9" x14ac:dyDescent="0.2">
      <c r="A5" s="22" t="s">
        <v>36</v>
      </c>
      <c r="B5" s="19">
        <v>14</v>
      </c>
      <c r="C5" s="16">
        <v>8</v>
      </c>
      <c r="D5" s="25">
        <v>9</v>
      </c>
      <c r="E5" s="28">
        <v>11</v>
      </c>
      <c r="F5" s="54">
        <f t="shared" si="0"/>
        <v>42</v>
      </c>
      <c r="G5" s="57">
        <f t="shared" si="1"/>
        <v>33.333333333333336</v>
      </c>
      <c r="I5" s="42"/>
    </row>
    <row r="6" spans="1:9" x14ac:dyDescent="0.2">
      <c r="A6" s="22" t="s">
        <v>37</v>
      </c>
      <c r="B6" s="19">
        <v>18</v>
      </c>
      <c r="C6" s="16">
        <v>4</v>
      </c>
      <c r="D6" s="25">
        <v>8</v>
      </c>
      <c r="E6" s="28">
        <v>0</v>
      </c>
      <c r="F6" s="54">
        <f t="shared" si="0"/>
        <v>30</v>
      </c>
      <c r="G6" s="57">
        <f t="shared" si="1"/>
        <v>60</v>
      </c>
    </row>
    <row r="7" spans="1:9" x14ac:dyDescent="0.2">
      <c r="A7" s="22" t="s">
        <v>38</v>
      </c>
      <c r="B7" s="19">
        <v>12</v>
      </c>
      <c r="C7" s="16">
        <v>5</v>
      </c>
      <c r="D7" s="25">
        <v>5</v>
      </c>
      <c r="E7" s="28">
        <v>9</v>
      </c>
      <c r="F7" s="54">
        <f t="shared" si="0"/>
        <v>31</v>
      </c>
      <c r="G7" s="57">
        <f t="shared" si="1"/>
        <v>38.70967741935484</v>
      </c>
    </row>
    <row r="8" spans="1:9" x14ac:dyDescent="0.2">
      <c r="A8" s="22" t="s">
        <v>39</v>
      </c>
      <c r="B8" s="19">
        <v>19</v>
      </c>
      <c r="C8" s="16">
        <v>10</v>
      </c>
      <c r="D8" s="25">
        <v>0</v>
      </c>
      <c r="E8" s="28">
        <v>8</v>
      </c>
      <c r="F8" s="54">
        <f t="shared" si="0"/>
        <v>37</v>
      </c>
      <c r="G8" s="57">
        <f t="shared" si="1"/>
        <v>51.351351351351354</v>
      </c>
    </row>
    <row r="9" spans="1:9" ht="13.5" thickBot="1" x14ac:dyDescent="0.25">
      <c r="A9" s="23" t="s">
        <v>40</v>
      </c>
      <c r="B9" s="20">
        <v>13</v>
      </c>
      <c r="C9" s="17">
        <v>2</v>
      </c>
      <c r="D9" s="26">
        <v>6</v>
      </c>
      <c r="E9" s="29">
        <v>9</v>
      </c>
      <c r="F9" s="55">
        <f t="shared" si="0"/>
        <v>30</v>
      </c>
      <c r="G9" s="58">
        <f t="shared" si="1"/>
        <v>43.333333333333336</v>
      </c>
    </row>
  </sheetData>
  <mergeCells count="5">
    <mergeCell ref="A1:G1"/>
    <mergeCell ref="B2:E2"/>
    <mergeCell ref="A2:A3"/>
    <mergeCell ref="F2:F3"/>
    <mergeCell ref="G2:G3"/>
  </mergeCells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showGridLines="0" zoomScaleNormal="100" workbookViewId="0">
      <selection activeCell="G38" sqref="G38"/>
    </sheetView>
  </sheetViews>
  <sheetFormatPr defaultRowHeight="12.75" x14ac:dyDescent="0.2"/>
  <cols>
    <col min="1" max="1" width="28.42578125" customWidth="1"/>
    <col min="2" max="2" width="12.42578125" customWidth="1"/>
  </cols>
  <sheetData>
    <row r="1" spans="1:2" ht="51" customHeight="1" thickBot="1" x14ac:dyDescent="0.25">
      <c r="A1" s="70" t="s">
        <v>18</v>
      </c>
      <c r="B1" s="70"/>
    </row>
    <row r="2" spans="1:2" ht="24" customHeight="1" x14ac:dyDescent="0.2">
      <c r="A2" s="12" t="s">
        <v>19</v>
      </c>
      <c r="B2" s="11" t="s">
        <v>67</v>
      </c>
    </row>
    <row r="3" spans="1:2" x14ac:dyDescent="0.2">
      <c r="A3" s="13" t="s">
        <v>8</v>
      </c>
      <c r="B3" s="8">
        <v>0.25</v>
      </c>
    </row>
    <row r="4" spans="1:2" x14ac:dyDescent="0.2">
      <c r="A4" s="13" t="s">
        <v>9</v>
      </c>
      <c r="B4" s="8">
        <v>0.14099999999999999</v>
      </c>
    </row>
    <row r="5" spans="1:2" x14ac:dyDescent="0.2">
      <c r="A5" s="13" t="s">
        <v>10</v>
      </c>
      <c r="B5" s="8">
        <v>0.13700000000000001</v>
      </c>
    </row>
    <row r="6" spans="1:2" x14ac:dyDescent="0.2">
      <c r="A6" s="13" t="s">
        <v>11</v>
      </c>
      <c r="B6" s="8">
        <v>0.13</v>
      </c>
    </row>
    <row r="7" spans="1:2" x14ac:dyDescent="0.2">
      <c r="A7" s="13" t="s">
        <v>12</v>
      </c>
      <c r="B7" s="8">
        <v>0.11</v>
      </c>
    </row>
    <row r="8" spans="1:2" x14ac:dyDescent="0.2">
      <c r="A8" s="13" t="s">
        <v>13</v>
      </c>
      <c r="B8" s="8">
        <v>0.08</v>
      </c>
    </row>
    <row r="9" spans="1:2" x14ac:dyDescent="0.2">
      <c r="A9" s="13" t="s">
        <v>14</v>
      </c>
      <c r="B9" s="8">
        <v>0.05</v>
      </c>
    </row>
    <row r="10" spans="1:2" x14ac:dyDescent="0.2">
      <c r="A10" s="13" t="s">
        <v>15</v>
      </c>
      <c r="B10" s="8">
        <v>4.2999999999999997E-2</v>
      </c>
    </row>
    <row r="11" spans="1:2" x14ac:dyDescent="0.2">
      <c r="A11" s="13" t="s">
        <v>16</v>
      </c>
      <c r="B11" s="8">
        <v>3.9E-2</v>
      </c>
    </row>
    <row r="12" spans="1:2" ht="13.5" thickBot="1" x14ac:dyDescent="0.25">
      <c r="A12" s="14" t="s">
        <v>17</v>
      </c>
      <c r="B12" s="9">
        <v>0.02</v>
      </c>
    </row>
  </sheetData>
  <mergeCells count="1">
    <mergeCell ref="A1:B1"/>
  </mergeCells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B22" sqref="B22"/>
    </sheetView>
  </sheetViews>
  <sheetFormatPr defaultRowHeight="12.75" x14ac:dyDescent="0.2"/>
  <cols>
    <col min="1" max="1" width="24.140625" customWidth="1"/>
    <col min="2" max="2" width="11.140625" customWidth="1"/>
  </cols>
  <sheetData>
    <row r="1" spans="1:2" ht="63" customHeight="1" thickBot="1" x14ac:dyDescent="0.25">
      <c r="A1" s="70" t="s">
        <v>68</v>
      </c>
      <c r="B1" s="70"/>
    </row>
    <row r="2" spans="1:2" ht="25.5" customHeight="1" x14ac:dyDescent="0.2">
      <c r="A2" s="10" t="s">
        <v>43</v>
      </c>
      <c r="B2" s="11" t="s">
        <v>65</v>
      </c>
    </row>
    <row r="3" spans="1:2" x14ac:dyDescent="0.2">
      <c r="A3" s="3" t="s">
        <v>22</v>
      </c>
      <c r="B3" s="33">
        <v>17.2</v>
      </c>
    </row>
    <row r="4" spans="1:2" x14ac:dyDescent="0.2">
      <c r="A4" s="3" t="s">
        <v>23</v>
      </c>
      <c r="B4" s="33">
        <v>5</v>
      </c>
    </row>
    <row r="5" spans="1:2" x14ac:dyDescent="0.2">
      <c r="A5" s="3" t="s">
        <v>69</v>
      </c>
      <c r="B5" s="33">
        <v>23</v>
      </c>
    </row>
    <row r="6" spans="1:2" x14ac:dyDescent="0.2">
      <c r="A6" s="3" t="s">
        <v>24</v>
      </c>
      <c r="B6" s="33">
        <v>3.8</v>
      </c>
    </row>
    <row r="7" spans="1:2" x14ac:dyDescent="0.2">
      <c r="A7" s="3" t="s">
        <v>25</v>
      </c>
      <c r="B7" s="33">
        <v>2.5</v>
      </c>
    </row>
    <row r="8" spans="1:2" x14ac:dyDescent="0.2">
      <c r="A8" s="3" t="s">
        <v>21</v>
      </c>
      <c r="B8" s="33">
        <v>20.5</v>
      </c>
    </row>
    <row r="9" spans="1:2" x14ac:dyDescent="0.2">
      <c r="A9" s="3" t="s">
        <v>26</v>
      </c>
      <c r="B9" s="33">
        <v>2.8</v>
      </c>
    </row>
    <row r="10" spans="1:2" x14ac:dyDescent="0.2">
      <c r="A10" s="3" t="s">
        <v>20</v>
      </c>
      <c r="B10" s="33">
        <v>22.5</v>
      </c>
    </row>
    <row r="11" spans="1:2" x14ac:dyDescent="0.2">
      <c r="A11" s="3" t="s">
        <v>27</v>
      </c>
      <c r="B11" s="33">
        <v>1</v>
      </c>
    </row>
    <row r="12" spans="1:2" x14ac:dyDescent="0.2">
      <c r="A12" s="3" t="s">
        <v>28</v>
      </c>
      <c r="B12" s="33">
        <v>0.9</v>
      </c>
    </row>
    <row r="13" spans="1:2" ht="13.5" thickBot="1" x14ac:dyDescent="0.25">
      <c r="A13" s="5" t="s">
        <v>29</v>
      </c>
      <c r="B13" s="35">
        <v>0.8</v>
      </c>
    </row>
  </sheetData>
  <mergeCells count="1">
    <mergeCell ref="A1:B1"/>
  </mergeCell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Mokesčiai už ryšio paslaugas</vt:lpstr>
      <vt:lpstr>Suaugusiųjų mokymas</vt:lpstr>
      <vt:lpstr>Miško žvėrelių varžybos</vt:lpstr>
      <vt:lpstr>Neformalus ugdymas</vt:lpstr>
      <vt:lpstr>Profesinės mokyklos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Alvida</dc:creator>
  <cp:lastModifiedBy>Dirpc</cp:lastModifiedBy>
  <cp:lastPrinted>2011-06-14T08:31:42Z</cp:lastPrinted>
  <dcterms:created xsi:type="dcterms:W3CDTF">2010-11-06T21:41:38Z</dcterms:created>
  <dcterms:modified xsi:type="dcterms:W3CDTF">2021-02-11T08:52:14Z</dcterms:modified>
</cp:coreProperties>
</file>